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КАЗНА\Паспорта\"/>
    </mc:Choice>
  </mc:AlternateContent>
  <xr:revisionPtr revIDLastSave="0" documentId="13_ncr:1_{DC2231E2-502F-4392-8C20-B322BB14016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КПК3719800" sheetId="1" r:id="rId1"/>
  </sheets>
  <definedNames>
    <definedName name="_xlnm.Print_Area" localSheetId="0">КПК3719800!$A$1:$BQ$82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76" i="1" l="1"/>
  <c r="BH76" i="1"/>
  <c r="BM75" i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AY62" i="1"/>
  <c r="AY61" i="1"/>
  <c r="AY60" i="1"/>
  <c r="AY59" i="1"/>
  <c r="AY58" i="1"/>
  <c r="AY57" i="1"/>
  <c r="AY56" i="1"/>
  <c r="AY55" i="1"/>
  <c r="AY54" i="1"/>
  <c r="AY53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<sst xmlns="http://schemas.openxmlformats.org/spreadsheetml/2006/main" count="206" uniqueCount="119">
  <si>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</si>
  <si>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</si>
  <si>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</si>
  <si>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</si>
  <si>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</si>
  <si>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</si>
  <si>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</si>
  <si>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</si>
  <si>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</si>
  <si>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</si>
  <si>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</si>
  <si>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</si>
  <si>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</si>
  <si>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</si>
  <si>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</si>
  <si>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</si>
  <si>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</si>
  <si>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</si>
  <si>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</si>
  <si>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</si>
  <si>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</si>
  <si>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</si>
  <si>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</si>
  <si>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</si>
  <si>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</si>
  <si>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</si>
  <si>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</si>
  <si>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</si>
  <si>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</si>
  <si>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</si>
  <si>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</si>
  <si>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</si>
  <si>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</si>
  <si>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</si>
  <si>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</si>
  <si>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</si>
  <si>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</si>
  <si>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</si>
  <si>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</si>
  <si>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</si>
  <si>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</si>
  <si>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</si>
  <si>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</si>
  <si>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</si>
  <si>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</si>
  <si>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</si>
  <si>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</si>
  <si>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</si>
  <si>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</si>
  <si>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</si>
  <si>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</si>
  <si>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</si>
  <si>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</si>
  <si>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</si>
  <si>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</si>
  <si>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</si>
  <si>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</si>
  <si>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</si>
  <si>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</si>
  <si>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</si>
  <si>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</si>
  <si>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</si>
  <si>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</si>
  <si>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5440000 гривень, у тому числі загального фонду – 3866000 гривень та спеціального фонду – 1574000 гривень</t>
  </si>
  <si>
    <t>Обсяг  бюджетних  призначень/бюджетних  асигнувань  – 5740000 гривень, у тому числі загального фонду – 4166000 гривень та спеціального фонду – 1574000 гривень</t>
  </si>
  <si>
    <t>- Конституція України, Бюджетний кодекс України від 08.07.2010 р. № 2456-VI (зі змінами та доповненнями);_x000D__x000D_
- Закон України "Про місцеве самоврядування в Україні";_x000D__x000D__x000D__x000D_
- Наказ МФУ від 20.09.2017 № 793 "Про затвердження складових програмної класифікації видатків та кредитування місцевих бюджетів" (зі змінами);_x000D__x000D__x000D__x000D_
- Наказ МФУ від 26.08.2014 № 836 "Про деякі питання запровадження програмно-цільового методу складання та виконання мвсцевих бюджетів" (із змінами);_x000D__x000D__x000D_
-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 (зі змінами, внесеними рішенням 53-ої позачергової сесії міської ради VIII скликання від 21.02.2025 р. № 1490,  рішенням 54-ої сесії міської ради VIII скликання від 28.03.2025 р. №1522, рішенням 56-ої позачергової сесії міської ради VIII скликання від 13.05.2025 р. № 1571, рішенням 57-ої сесії міської ради VIII скликання від 12.06.2025 р. № 1614,  рішенням 58-ої сесії міської ради VIII скликання від 29.07.2025 р. №1650), рішенням 59-ої позачергової сесії міської ради VIII скликання від 11.09.2025 р. № 1705).</t>
  </si>
  <si>
    <t>`- Конституція України, Бюджетний кодекс України від 08.07.2010 р. № 2456-VI (зі змінами та доповненнями);_x000D__x000D_
- Закон України "Про місцеве самоврядування в Україні";_x000D__x000D__x000D__x000D_
- Наказ МФУ від 20.09.2017 № 793 "Про затвердження складових програмної класифікації видатків та кредитування місцевих бюджетів" (зі змінами);_x000D__x000D__x000D__x000D_
- Наказ МФУ від 26.08.2014 № 836 "Про деякі питання запровадження програмно-цільового методу складання та виконання мвсцевих бюджетів" (із змінами);_x000D__x000D__x000D_
-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 (зі змінами, внесеними рішенням 53-ої позачергової сесії міської ради VIII скликання від 21.02.2025 р. № 1490,  рішенням 54-ої сесії міської ради VIII скликання від 28.03.2025 р. №1522, рішенням 56-ої позачергової сесії міської ради VIII скликання від 13.05.2025 р. № 1571, рішенням 57-ої сесії міської ради VIII скликання від 12.06.2025 р. № 1614, рішенням 58-ої сесії міської ради VIII скликання від 29.07.2025 р. № 1650, рішенням 59-ої позачергової сесії міської ради VIII скликання від 11.09.2025 р. № 1705, рішенням 60-ої сесії міської ради VIII скликання від 21.10.2025 р. № 1751).</t>
  </si>
  <si>
    <t>Надання підтримки для зміцнення матеріально-технічної бази 105 прикордонного загону імені князя Володимира Великого державної прикордонної служби України.</t>
  </si>
  <si>
    <t>Надання підтримки на матеріально-технічне забезпечення військової частини А7047  Міністерства оборони України.</t>
  </si>
  <si>
    <t>Надання підтримки на матеріально-технічне забезпечення військової частини А4860  Міністерства оборони України.</t>
  </si>
  <si>
    <t>Надання підтримки на матеріально-технічне забезпечення військової частини А 4507 Міністерства оборони України</t>
  </si>
  <si>
    <t>Надання підтримки на матеріально-технічне забезпечення (у тому числі облаштування пункту незламності) Другому державному пожежно -рятувальному загону ГУ ДСНС у Чернігівській області.</t>
  </si>
  <si>
    <t>Надання підтримки на матеріально-технічне забезпечення Головному управлінню Національної поліції в Чернігівській області</t>
  </si>
  <si>
    <t>Надання підтримки на матеріально-технічне забезпечення Новгород - Сіверській районної державної (військової) адміністрації</t>
  </si>
  <si>
    <t>Надання підтримки на матеріально-технічне забезпечення військової частини А 4784 Міністерства оборони України</t>
  </si>
  <si>
    <t>Надання підтримки на матеріально-технічне забезпечення військової частини 3022 Національної гвардії України</t>
  </si>
  <si>
    <t>Поліпшення матеріально-технічного забезпечення Новгород-Сіверського районного сектору № 1 філії Державної установи "Центр пробації" Чернігівської області</t>
  </si>
  <si>
    <t>Надання підтримки на матеріально-технічне забезпечення по облаштуванню та утриманню станції «Поліцейський офіцер громади» у місті Новгород-Сіверський.</t>
  </si>
  <si>
    <t>Надання підтримки на матеріально-технічне забезпечення військової частини А 4648 Міністерства оборони України</t>
  </si>
  <si>
    <t>Надання підтримки на матеріально-технічне забезпечення військової частини А 3425 Міністерства оборони України</t>
  </si>
  <si>
    <t>Надання підтримки на матеріально-технічне забезпечення Державної установи "Новгород-Сіверська установа виконання покарань (№31)"</t>
  </si>
  <si>
    <t>Надання підтримки на матеріально-технічне забезпечення Відділу державного нагляду (контролю) у Чернігівській області Державної служби України з безпеки на транспорті</t>
  </si>
  <si>
    <t>Надання підтримки на матеріально-технічне забезпечення  Четвертому державному пожежно -рятувальному загону ГУ ДСНС у Чернігівській області.</t>
  </si>
  <si>
    <t>Відсутній</t>
  </si>
  <si>
    <t>Надання підтримки на матеріально-технічне забезпечення районного відділу Управління Служби безпеки України в Чернігівській області</t>
  </si>
  <si>
    <t>Програма забезпечення державної безпеки на території Новгород-Сіверської міської територіальної громади та матеріально-технічного забезпечення районного відділу Управління Служби безпеки Українии в Чернігівській області на 2025-2026 роки</t>
  </si>
  <si>
    <t>Програма підвищення оперативних спроможностей 7 Державної пожежно-рятувальної частини (м. Новгород-Сіверський)2ДПРЗ ГУ ДСНС України у</t>
  </si>
  <si>
    <t>Програма підвищення ефективності виконання повноважень Новгород-Сіверською РДА щодо реалізації державної регіональної політики на території Новгород-Сіверської міської територіальної громади в період воєнного стану на 2025 рік</t>
  </si>
  <si>
    <t>Програма "Поліцейський офіцер громади" Новгород-Сіверської міської територіальної громади на 2022-2025 роки</t>
  </si>
  <si>
    <t>Програма підтримки  Новгоро-Сіверського районного сектору № 1 філії Державної установи "Центр пробації" в Чернігівські області в період воєнного стану на 2025-2026 роки</t>
  </si>
  <si>
    <t>Програма забезпечення безпеки населення Новгород-Сіверської міської територіальної громади Державною установою "Новгород-Сіверська установа покарань (№31)" на 2025 рік</t>
  </si>
  <si>
    <t>Програма сприяння діяльност Відділу державного нагляду (контролю) у Чернігівській області Державної служби України з безпеки на транспорті на 2025 рік</t>
  </si>
  <si>
    <t>Програма підвищення оперативних спроможностей 7 Державної пожежно-рятувальної частини (м. Новгород-Сіверський) 4 ДПРЗ ГУ ДСНС України на2025-2027 роки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</si>
  <si>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 Новгород-Сіверської міської термиторіальної громади на 2022-2025 роки</t>
  </si>
  <si>
    <t>Програма прфілактики правопорушень на території населених пунктів Новгород-Сіверської міської територіальної громади на 2025-2026 роки</t>
  </si>
  <si>
    <t>Затрат</t>
  </si>
  <si>
    <t>Обсяг  коштів  на надання  підтримки</t>
  </si>
  <si>
    <t>грн.</t>
  </si>
  <si>
    <t>Продукту</t>
  </si>
  <si>
    <t>Кількість отримувачів субвенції</t>
  </si>
  <si>
    <t>од.</t>
  </si>
  <si>
    <t>Ефективності</t>
  </si>
  <si>
    <t>Середній розмір підтримки на одного отримувача</t>
  </si>
  <si>
    <t>Якості</t>
  </si>
  <si>
    <t>Відсоток цільового використання коштів субвенції</t>
  </si>
  <si>
    <t>відс.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</si>
  <si>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</si>
  <si>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</si>
  <si>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Фінансове управління Новгород-Сіверської міської ради (в частині міжбюджетних трансфертів, резервного фонду)</t>
  </si>
  <si>
    <t>3710000</t>
  </si>
  <si>
    <t>9800</t>
  </si>
  <si>
    <t>0180</t>
  </si>
  <si>
    <t>Фінансове управління Новгород-Сіверської міської ради</t>
  </si>
  <si>
    <t>39560993</t>
  </si>
  <si>
    <t>2553900000</t>
  </si>
  <si>
    <t xml:space="preserve">Порівняні версія паспорту 9 від 2025-09-19  та версія 10 від 2025-11-14 </t>
  </si>
  <si>
    <t>місцевого бюджету на 2025 рік</t>
  </si>
  <si>
    <t>Начальник відділу бухгалтерського обліку та звітності - головний бухгалтер фінансового управління</t>
  </si>
  <si>
    <t>Наталя МАРУС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</si>
</sst>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0" borderId="0" xfId="0" quotePrefix="1" applyFont="1" applyAlignment="1">
      <alignment horizontal="left" wrapText="1"/>
    </xf>
    <xf numFmtId="0" fontId="3" fillId="0" borderId="9" xfId="0" applyFont="1" applyBorder="1" applyAlignment="1">
      <alignment horizontal="center" wrapText="1"/>
    </xf>
  </cellXfs>
  <cellStyles count="1">
    <cellStyle name="Звичайний" xfId="0" builtinId="0"/>
  </cellStyles>
  <dxfs count="13"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2"/>
  <sheetViews>
    <sheetView tabSelected="1" topLeftCell="A65" zoomScaleNormal="100" workbookViewId="0">
      <selection activeCell="W81" sqref="W81:AM81"/>
    </sheetView>
  </sheetViews>
  <sheetFormatPr defaultColWidth="9.140625"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69" ht="15.75" x14ac:dyDescent="0.2">
      <c r="A2" s="112" t="s">
        <v>21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</row>
    <row r="3" spans="1:69" ht="15.75" customHeight="1" x14ac:dyDescent="0.2">
      <c r="A3" s="112" t="s">
        <v>22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69" ht="15.75" customHeight="1" x14ac:dyDescent="0.2">
      <c r="A4" s="112" t="s">
        <v>116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69" ht="22.5" customHeight="1" x14ac:dyDescent="0.2">
      <c r="A5" s="135" t="s">
        <v>115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6"/>
      <c r="BN5" s="136"/>
      <c r="BO5" s="136"/>
      <c r="BP5" s="136"/>
      <c r="BQ5" s="136"/>
    </row>
    <row r="6" spans="1:69" ht="14.25" customHeight="1" x14ac:dyDescent="0.2">
      <c r="A6" s="9" t="s">
        <v>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"/>
      <c r="N6" s="110" t="s">
        <v>112</v>
      </c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1"/>
      <c r="AU6" s="101" t="s">
        <v>113</v>
      </c>
      <c r="AV6" s="102"/>
      <c r="AW6" s="102"/>
      <c r="AX6" s="102"/>
      <c r="AY6" s="102"/>
      <c r="AZ6" s="102"/>
      <c r="BA6" s="102"/>
      <c r="BB6" s="102"/>
      <c r="BC6" s="11"/>
      <c r="BD6" s="11"/>
      <c r="BE6" s="11"/>
      <c r="BF6" s="11"/>
      <c r="BG6" s="11"/>
      <c r="BH6" s="11"/>
      <c r="BI6" s="11"/>
      <c r="BJ6" s="11"/>
      <c r="BK6" s="11"/>
      <c r="BL6" s="11"/>
    </row>
    <row r="7" spans="1:69" ht="21.75" customHeight="1" x14ac:dyDescent="0.2">
      <c r="A7" s="12"/>
      <c r="B7" s="103" t="s">
        <v>11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2"/>
      <c r="N7" s="111" t="s">
        <v>12</v>
      </c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2"/>
      <c r="AU7" s="103" t="s">
        <v>13</v>
      </c>
      <c r="AV7" s="103"/>
      <c r="AW7" s="103"/>
      <c r="AX7" s="103"/>
      <c r="AY7" s="103"/>
      <c r="AZ7" s="103"/>
      <c r="BA7" s="103"/>
      <c r="BB7" s="103"/>
      <c r="BC7" s="12"/>
      <c r="BD7" s="12"/>
      <c r="BE7" s="12"/>
      <c r="BF7" s="12"/>
      <c r="BG7" s="12"/>
      <c r="BH7" s="12"/>
      <c r="BI7" s="12"/>
      <c r="BJ7" s="12"/>
      <c r="BK7" s="12"/>
      <c r="BL7" s="12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3"/>
      <c r="BF8" s="13"/>
      <c r="BG8" s="13"/>
      <c r="BH8" s="13"/>
      <c r="BI8" s="13"/>
      <c r="BJ8" s="13"/>
      <c r="BK8" s="13"/>
      <c r="BL8" s="13"/>
    </row>
    <row r="9" spans="1:69" ht="27.95" customHeight="1" x14ac:dyDescent="0.2">
      <c r="A9" s="11" t="s">
        <v>9</v>
      </c>
      <c r="B9" s="101" t="s">
        <v>109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"/>
      <c r="N9" s="110" t="s">
        <v>108</v>
      </c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1"/>
      <c r="AU9" s="101" t="s">
        <v>113</v>
      </c>
      <c r="AV9" s="102"/>
      <c r="AW9" s="102"/>
      <c r="AX9" s="102"/>
      <c r="AY9" s="102"/>
      <c r="AZ9" s="102"/>
      <c r="BA9" s="102"/>
      <c r="BB9" s="102"/>
      <c r="BC9" s="14"/>
      <c r="BD9" s="14"/>
      <c r="BE9" s="14"/>
      <c r="BF9" s="14"/>
      <c r="BG9" s="14"/>
      <c r="BH9" s="14"/>
      <c r="BI9" s="14"/>
      <c r="BJ9" s="14"/>
      <c r="BK9" s="14"/>
      <c r="BL9" s="15"/>
    </row>
    <row r="10" spans="1:69" ht="23.25" customHeight="1" x14ac:dyDescent="0.2">
      <c r="A10" s="12"/>
      <c r="B10" s="103" t="s">
        <v>11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2"/>
      <c r="N10" s="111" t="s">
        <v>14</v>
      </c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2"/>
      <c r="AU10" s="103" t="s">
        <v>13</v>
      </c>
      <c r="AV10" s="103"/>
      <c r="AW10" s="103"/>
      <c r="AX10" s="103"/>
      <c r="AY10" s="103"/>
      <c r="AZ10" s="103"/>
      <c r="BA10" s="103"/>
      <c r="BB10" s="103"/>
      <c r="BC10" s="16"/>
      <c r="BD10" s="16"/>
      <c r="BE10" s="16"/>
      <c r="BF10" s="16"/>
      <c r="BG10" s="16"/>
      <c r="BH10" s="16"/>
      <c r="BI10" s="16"/>
      <c r="BJ10" s="16"/>
      <c r="BK10" s="16"/>
      <c r="BL10" s="16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" customHeight="1" x14ac:dyDescent="0.2">
      <c r="A12" s="9" t="s">
        <v>10</v>
      </c>
      <c r="B12" s="101" t="s">
        <v>106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/>
      <c r="N12" s="101" t="s">
        <v>110</v>
      </c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4"/>
      <c r="AA12" s="101" t="s">
        <v>111</v>
      </c>
      <c r="AB12" s="102"/>
      <c r="AC12" s="102"/>
      <c r="AD12" s="102"/>
      <c r="AE12" s="102"/>
      <c r="AF12" s="102"/>
      <c r="AG12" s="102"/>
      <c r="AH12" s="102"/>
      <c r="AI12" s="102"/>
      <c r="AJ12" s="14"/>
      <c r="AK12" s="108" t="s">
        <v>107</v>
      </c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4"/>
      <c r="BE12" s="101" t="s">
        <v>114</v>
      </c>
      <c r="BF12" s="102"/>
      <c r="BG12" s="102"/>
      <c r="BH12" s="102"/>
      <c r="BI12" s="102"/>
      <c r="BJ12" s="102"/>
      <c r="BK12" s="102"/>
      <c r="BL12" s="102"/>
    </row>
    <row r="13" spans="1:69" ht="23.25" customHeight="1" x14ac:dyDescent="0.2">
      <c r="A13"/>
      <c r="B13" s="103" t="s">
        <v>11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/>
      <c r="N13" s="103" t="s">
        <v>15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6"/>
      <c r="AA13" s="106" t="s">
        <v>16</v>
      </c>
      <c r="AB13" s="106"/>
      <c r="AC13" s="106"/>
      <c r="AD13" s="106"/>
      <c r="AE13" s="106"/>
      <c r="AF13" s="106"/>
      <c r="AG13" s="106"/>
      <c r="AH13" s="106"/>
      <c r="AI13" s="106"/>
      <c r="AJ13" s="16"/>
      <c r="AK13" s="107" t="s">
        <v>17</v>
      </c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6"/>
      <c r="BE13" s="103" t="s">
        <v>18</v>
      </c>
      <c r="BF13" s="103"/>
      <c r="BG13" s="103"/>
      <c r="BH13" s="103"/>
      <c r="BI13" s="103"/>
      <c r="BJ13" s="103"/>
      <c r="BK13" s="103"/>
      <c r="BL13" s="103"/>
    </row>
    <row r="14" spans="1:69" ht="6.75" customHeight="1" x14ac:dyDescent="0.2"/>
    <row r="15" spans="1:69" ht="15.75" customHeight="1" x14ac:dyDescent="0.2">
      <c r="A15" s="92" t="s">
        <v>23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4"/>
    </row>
    <row r="16" spans="1:69" ht="15.75" customHeight="1" x14ac:dyDescent="0.2">
      <c r="A16" s="123" t="s">
        <v>24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5"/>
      <c r="V16" s="129" t="s">
        <v>25</v>
      </c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30"/>
      <c r="AQ16" s="122" t="s">
        <v>0</v>
      </c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6"/>
    </row>
    <row r="17" spans="1:79" ht="17.25" customHeight="1" x14ac:dyDescent="0.2">
      <c r="A17" s="126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8"/>
      <c r="V17" s="131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6"/>
      <c r="AQ17" s="129" t="s">
        <v>26</v>
      </c>
      <c r="AR17" s="75"/>
      <c r="AS17" s="75"/>
      <c r="AT17" s="75"/>
      <c r="AU17" s="75"/>
      <c r="AV17" s="75"/>
      <c r="AW17" s="76"/>
      <c r="AX17" s="132" t="s">
        <v>27</v>
      </c>
      <c r="AY17" s="133"/>
      <c r="AZ17" s="133"/>
      <c r="BA17" s="133"/>
      <c r="BB17" s="133"/>
      <c r="BC17" s="133"/>
      <c r="BD17" s="134"/>
      <c r="BE17" s="132" t="s">
        <v>28</v>
      </c>
      <c r="BF17" s="133"/>
      <c r="BG17" s="133"/>
      <c r="BH17" s="133"/>
      <c r="BI17" s="133"/>
      <c r="BJ17" s="133"/>
      <c r="BK17" s="133"/>
      <c r="BL17" s="134"/>
    </row>
    <row r="18" spans="1:79" ht="10.5" hidden="1" customHeight="1" x14ac:dyDescent="0.2">
      <c r="A18" s="71" t="s">
        <v>48</v>
      </c>
      <c r="B18" s="72"/>
      <c r="C18" s="72"/>
      <c r="D18" s="72"/>
      <c r="E18" s="72"/>
      <c r="F18" s="72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9"/>
      <c r="V18" s="71" t="s">
        <v>49</v>
      </c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3"/>
      <c r="AQ18" s="45" t="s">
        <v>38</v>
      </c>
      <c r="AR18" s="95"/>
      <c r="AS18" s="95"/>
      <c r="AT18" s="95"/>
      <c r="AU18" s="95"/>
      <c r="AV18" s="95"/>
      <c r="AW18" s="46"/>
      <c r="AX18" s="45" t="s">
        <v>39</v>
      </c>
      <c r="AY18" s="95"/>
      <c r="AZ18" s="95"/>
      <c r="BA18" s="95"/>
      <c r="BB18" s="95"/>
      <c r="BC18" s="95"/>
      <c r="BD18" s="46"/>
      <c r="BE18" s="45" t="s">
        <v>41</v>
      </c>
      <c r="BF18" s="75"/>
      <c r="BG18" s="75"/>
      <c r="BH18" s="75"/>
      <c r="BI18" s="75"/>
      <c r="BJ18" s="75"/>
      <c r="BK18" s="75"/>
      <c r="BL18" s="76"/>
      <c r="CA18" s="1" t="s">
        <v>50</v>
      </c>
    </row>
    <row r="19" spans="1:79" ht="39" customHeight="1" x14ac:dyDescent="0.2">
      <c r="A19" s="90" t="s">
        <v>63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1"/>
      <c r="V19" s="90" t="s">
        <v>64</v>
      </c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1"/>
      <c r="AQ19" s="96">
        <v>300000</v>
      </c>
      <c r="AR19" s="97"/>
      <c r="AS19" s="97"/>
      <c r="AT19" s="97"/>
      <c r="AU19" s="97"/>
      <c r="AV19" s="97"/>
      <c r="AW19" s="98"/>
      <c r="AX19" s="96">
        <v>0</v>
      </c>
      <c r="AY19" s="97"/>
      <c r="AZ19" s="97"/>
      <c r="BA19" s="97"/>
      <c r="BB19" s="97"/>
      <c r="BC19" s="97"/>
      <c r="BD19" s="98"/>
      <c r="BE19" s="96">
        <f>AQ19+AX19</f>
        <v>300000</v>
      </c>
      <c r="BF19" s="99"/>
      <c r="BG19" s="99"/>
      <c r="BH19" s="99"/>
      <c r="BI19" s="99"/>
      <c r="BJ19" s="99"/>
      <c r="BK19" s="99"/>
      <c r="BL19" s="100"/>
      <c r="CA19" s="1" t="s">
        <v>43</v>
      </c>
    </row>
    <row r="20" spans="1:79" ht="12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15.95" customHeight="1" x14ac:dyDescent="0.2">
      <c r="A21" s="92" t="s">
        <v>29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4"/>
    </row>
    <row r="22" spans="1:79" ht="15.95" customHeight="1" x14ac:dyDescent="0.2">
      <c r="A22" s="92" t="s">
        <v>24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4"/>
      <c r="AG22" s="92" t="s">
        <v>25</v>
      </c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4"/>
    </row>
    <row r="23" spans="1:79" ht="10.5" hidden="1" customHeight="1" x14ac:dyDescent="0.2">
      <c r="A23" s="71" t="s">
        <v>48</v>
      </c>
      <c r="B23" s="72"/>
      <c r="C23" s="72"/>
      <c r="D23" s="72"/>
      <c r="E23" s="72"/>
      <c r="F23" s="72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9"/>
      <c r="AG23" s="71" t="s">
        <v>49</v>
      </c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7"/>
      <c r="CA23" s="1" t="s">
        <v>51</v>
      </c>
    </row>
    <row r="24" spans="1:79" ht="168.95" customHeight="1" x14ac:dyDescent="0.2">
      <c r="A24" s="90" t="s">
        <v>65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1"/>
      <c r="AG24" s="90" t="s">
        <v>66</v>
      </c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  <c r="CA24" s="1" t="s">
        <v>44</v>
      </c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</row>
    <row r="26" spans="1:79" ht="15.75" customHeight="1" x14ac:dyDescent="0.2">
      <c r="A26" s="92" t="s">
        <v>30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4"/>
    </row>
    <row r="27" spans="1:79" ht="33" customHeight="1" x14ac:dyDescent="0.2">
      <c r="A27" s="92" t="s">
        <v>24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6"/>
      <c r="U27" s="92" t="s">
        <v>25</v>
      </c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4"/>
      <c r="AO27" s="92" t="s">
        <v>0</v>
      </c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1"/>
      <c r="BD27" s="80" t="s">
        <v>32</v>
      </c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2"/>
    </row>
    <row r="28" spans="1:79" ht="48" customHeight="1" x14ac:dyDescent="0.2">
      <c r="A28" s="114" t="s">
        <v>3</v>
      </c>
      <c r="B28" s="114"/>
      <c r="C28" s="114" t="s">
        <v>19</v>
      </c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 t="s">
        <v>3</v>
      </c>
      <c r="V28" s="114"/>
      <c r="W28" s="114" t="s">
        <v>19</v>
      </c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 t="s">
        <v>2</v>
      </c>
      <c r="AP28" s="114"/>
      <c r="AQ28" s="114"/>
      <c r="AR28" s="114"/>
      <c r="AS28" s="114"/>
      <c r="AT28" s="114" t="s">
        <v>1</v>
      </c>
      <c r="AU28" s="114"/>
      <c r="AV28" s="114"/>
      <c r="AW28" s="114"/>
      <c r="AX28" s="114"/>
      <c r="AY28" s="92" t="s">
        <v>31</v>
      </c>
      <c r="AZ28" s="93"/>
      <c r="BA28" s="93"/>
      <c r="BB28" s="93"/>
      <c r="BC28" s="94"/>
      <c r="BD28" s="83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5"/>
    </row>
    <row r="29" spans="1:79" ht="15.75" hidden="1" customHeight="1" x14ac:dyDescent="0.2">
      <c r="A29" s="37" t="s">
        <v>7</v>
      </c>
      <c r="B29" s="37"/>
      <c r="C29" s="37" t="s">
        <v>48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 t="s">
        <v>40</v>
      </c>
      <c r="V29" s="37"/>
      <c r="W29" s="37" t="s">
        <v>49</v>
      </c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35" t="s">
        <v>38</v>
      </c>
      <c r="AP29" s="104"/>
      <c r="AQ29" s="104"/>
      <c r="AR29" s="104"/>
      <c r="AS29" s="104"/>
      <c r="AT29" s="35" t="s">
        <v>39</v>
      </c>
      <c r="AU29" s="35"/>
      <c r="AV29" s="35"/>
      <c r="AW29" s="35"/>
      <c r="AX29" s="35"/>
      <c r="AY29" s="35" t="s">
        <v>8</v>
      </c>
      <c r="AZ29" s="105"/>
      <c r="BA29" s="105"/>
      <c r="BB29" s="105"/>
      <c r="BC29" s="105"/>
      <c r="BD29" s="37" t="s">
        <v>60</v>
      </c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CA29" s="1" t="s">
        <v>52</v>
      </c>
    </row>
    <row r="30" spans="1:79" ht="39" customHeight="1" x14ac:dyDescent="0.2">
      <c r="A30" s="69">
        <v>1</v>
      </c>
      <c r="B30" s="69"/>
      <c r="C30" s="70" t="s">
        <v>67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1"/>
      <c r="U30" s="69">
        <v>1</v>
      </c>
      <c r="V30" s="69"/>
      <c r="W30" s="70" t="s">
        <v>67</v>
      </c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1"/>
      <c r="AO30" s="65">
        <v>0</v>
      </c>
      <c r="AP30" s="66"/>
      <c r="AQ30" s="66"/>
      <c r="AR30" s="66"/>
      <c r="AS30" s="66"/>
      <c r="AT30" s="65">
        <v>0</v>
      </c>
      <c r="AU30" s="66"/>
      <c r="AV30" s="66"/>
      <c r="AW30" s="66"/>
      <c r="AX30" s="66"/>
      <c r="AY30" s="65">
        <f t="shared" ref="AY30:AY46" si="0">AO30+AT30</f>
        <v>0</v>
      </c>
      <c r="AZ30" s="66"/>
      <c r="BA30" s="66"/>
      <c r="BB30" s="66"/>
      <c r="BC30" s="66"/>
      <c r="BD30" s="67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CA30" s="1" t="s">
        <v>45</v>
      </c>
    </row>
    <row r="31" spans="1:79" ht="26.1" customHeight="1" x14ac:dyDescent="0.2">
      <c r="A31" s="69">
        <v>2</v>
      </c>
      <c r="B31" s="69"/>
      <c r="C31" s="70" t="s">
        <v>68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  <c r="U31" s="69">
        <v>2</v>
      </c>
      <c r="V31" s="69"/>
      <c r="W31" s="70" t="s">
        <v>68</v>
      </c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1"/>
      <c r="AO31" s="65">
        <v>0</v>
      </c>
      <c r="AP31" s="66"/>
      <c r="AQ31" s="66"/>
      <c r="AR31" s="66"/>
      <c r="AS31" s="66"/>
      <c r="AT31" s="65">
        <v>0</v>
      </c>
      <c r="AU31" s="66"/>
      <c r="AV31" s="66"/>
      <c r="AW31" s="66"/>
      <c r="AX31" s="66"/>
      <c r="AY31" s="65">
        <f t="shared" si="0"/>
        <v>0</v>
      </c>
      <c r="AZ31" s="66"/>
      <c r="BA31" s="66"/>
      <c r="BB31" s="66"/>
      <c r="BC31" s="66"/>
      <c r="BD31" s="67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</row>
    <row r="32" spans="1:79" ht="26.1" customHeight="1" x14ac:dyDescent="0.2">
      <c r="A32" s="69">
        <v>3</v>
      </c>
      <c r="B32" s="69"/>
      <c r="C32" s="70" t="s">
        <v>69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69">
        <v>3</v>
      </c>
      <c r="V32" s="69"/>
      <c r="W32" s="70" t="s">
        <v>69</v>
      </c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1"/>
      <c r="AO32" s="65">
        <v>0</v>
      </c>
      <c r="AP32" s="66"/>
      <c r="AQ32" s="66"/>
      <c r="AR32" s="66"/>
      <c r="AS32" s="66"/>
      <c r="AT32" s="65">
        <v>0</v>
      </c>
      <c r="AU32" s="66"/>
      <c r="AV32" s="66"/>
      <c r="AW32" s="66"/>
      <c r="AX32" s="66"/>
      <c r="AY32" s="65">
        <f t="shared" si="0"/>
        <v>0</v>
      </c>
      <c r="AZ32" s="66"/>
      <c r="BA32" s="66"/>
      <c r="BB32" s="66"/>
      <c r="BC32" s="66"/>
      <c r="BD32" s="67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</row>
    <row r="33" spans="1:69" ht="26.1" customHeight="1" x14ac:dyDescent="0.2">
      <c r="A33" s="69">
        <v>4</v>
      </c>
      <c r="B33" s="69"/>
      <c r="C33" s="70" t="s">
        <v>70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1"/>
      <c r="U33" s="69">
        <v>4</v>
      </c>
      <c r="V33" s="69"/>
      <c r="W33" s="70" t="s">
        <v>70</v>
      </c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1"/>
      <c r="AO33" s="65">
        <v>0</v>
      </c>
      <c r="AP33" s="66"/>
      <c r="AQ33" s="66"/>
      <c r="AR33" s="66"/>
      <c r="AS33" s="66"/>
      <c r="AT33" s="65">
        <v>0</v>
      </c>
      <c r="AU33" s="66"/>
      <c r="AV33" s="66"/>
      <c r="AW33" s="66"/>
      <c r="AX33" s="66"/>
      <c r="AY33" s="65">
        <f t="shared" si="0"/>
        <v>0</v>
      </c>
      <c r="AZ33" s="66"/>
      <c r="BA33" s="66"/>
      <c r="BB33" s="66"/>
      <c r="BC33" s="66"/>
      <c r="BD33" s="67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</row>
    <row r="34" spans="1:69" ht="51.95" customHeight="1" x14ac:dyDescent="0.2">
      <c r="A34" s="69">
        <v>5</v>
      </c>
      <c r="B34" s="69"/>
      <c r="C34" s="70" t="s">
        <v>71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69">
        <v>5</v>
      </c>
      <c r="V34" s="69"/>
      <c r="W34" s="70" t="s">
        <v>71</v>
      </c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1"/>
      <c r="AO34" s="65">
        <v>0</v>
      </c>
      <c r="AP34" s="66"/>
      <c r="AQ34" s="66"/>
      <c r="AR34" s="66"/>
      <c r="AS34" s="66"/>
      <c r="AT34" s="65">
        <v>0</v>
      </c>
      <c r="AU34" s="66"/>
      <c r="AV34" s="66"/>
      <c r="AW34" s="66"/>
      <c r="AX34" s="66"/>
      <c r="AY34" s="65">
        <f t="shared" si="0"/>
        <v>0</v>
      </c>
      <c r="AZ34" s="66"/>
      <c r="BA34" s="66"/>
      <c r="BB34" s="66"/>
      <c r="BC34" s="66"/>
      <c r="BD34" s="67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</row>
    <row r="35" spans="1:69" ht="39" customHeight="1" x14ac:dyDescent="0.2">
      <c r="A35" s="69">
        <v>6</v>
      </c>
      <c r="B35" s="69"/>
      <c r="C35" s="70" t="s">
        <v>72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1"/>
      <c r="U35" s="69">
        <v>6</v>
      </c>
      <c r="V35" s="69"/>
      <c r="W35" s="70" t="s">
        <v>72</v>
      </c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1"/>
      <c r="AO35" s="65">
        <v>100000</v>
      </c>
      <c r="AP35" s="66"/>
      <c r="AQ35" s="66"/>
      <c r="AR35" s="66"/>
      <c r="AS35" s="66"/>
      <c r="AT35" s="65">
        <v>0</v>
      </c>
      <c r="AU35" s="66"/>
      <c r="AV35" s="66"/>
      <c r="AW35" s="66"/>
      <c r="AX35" s="66"/>
      <c r="AY35" s="65">
        <f t="shared" si="0"/>
        <v>100000</v>
      </c>
      <c r="AZ35" s="66"/>
      <c r="BA35" s="66"/>
      <c r="BB35" s="66"/>
      <c r="BC35" s="66"/>
      <c r="BD35" s="67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</row>
    <row r="36" spans="1:69" ht="39" customHeight="1" x14ac:dyDescent="0.2">
      <c r="A36" s="69">
        <v>7</v>
      </c>
      <c r="B36" s="69"/>
      <c r="C36" s="70" t="s">
        <v>73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1"/>
      <c r="U36" s="69">
        <v>7</v>
      </c>
      <c r="V36" s="69"/>
      <c r="W36" s="70" t="s">
        <v>73</v>
      </c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1"/>
      <c r="AO36" s="65">
        <v>0</v>
      </c>
      <c r="AP36" s="66"/>
      <c r="AQ36" s="66"/>
      <c r="AR36" s="66"/>
      <c r="AS36" s="66"/>
      <c r="AT36" s="65">
        <v>0</v>
      </c>
      <c r="AU36" s="66"/>
      <c r="AV36" s="66"/>
      <c r="AW36" s="66"/>
      <c r="AX36" s="66"/>
      <c r="AY36" s="65">
        <f t="shared" si="0"/>
        <v>0</v>
      </c>
      <c r="AZ36" s="66"/>
      <c r="BA36" s="66"/>
      <c r="BB36" s="66"/>
      <c r="BC36" s="66"/>
      <c r="BD36" s="67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</row>
    <row r="37" spans="1:69" ht="26.1" customHeight="1" x14ac:dyDescent="0.2">
      <c r="A37" s="69">
        <v>8</v>
      </c>
      <c r="B37" s="69"/>
      <c r="C37" s="70" t="s">
        <v>74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1"/>
      <c r="U37" s="69">
        <v>8</v>
      </c>
      <c r="V37" s="69"/>
      <c r="W37" s="70" t="s">
        <v>74</v>
      </c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1"/>
      <c r="AO37" s="65">
        <v>0</v>
      </c>
      <c r="AP37" s="66"/>
      <c r="AQ37" s="66"/>
      <c r="AR37" s="66"/>
      <c r="AS37" s="66"/>
      <c r="AT37" s="65">
        <v>0</v>
      </c>
      <c r="AU37" s="66"/>
      <c r="AV37" s="66"/>
      <c r="AW37" s="66"/>
      <c r="AX37" s="66"/>
      <c r="AY37" s="65">
        <f t="shared" si="0"/>
        <v>0</v>
      </c>
      <c r="AZ37" s="66"/>
      <c r="BA37" s="66"/>
      <c r="BB37" s="66"/>
      <c r="BC37" s="66"/>
      <c r="BD37" s="67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</row>
    <row r="38" spans="1:69" ht="26.1" customHeight="1" x14ac:dyDescent="0.2">
      <c r="A38" s="69">
        <v>9</v>
      </c>
      <c r="B38" s="69"/>
      <c r="C38" s="70" t="s">
        <v>75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1"/>
      <c r="U38" s="69">
        <v>9</v>
      </c>
      <c r="V38" s="69"/>
      <c r="W38" s="70" t="s">
        <v>75</v>
      </c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1"/>
      <c r="AO38" s="65">
        <v>0</v>
      </c>
      <c r="AP38" s="66"/>
      <c r="AQ38" s="66"/>
      <c r="AR38" s="66"/>
      <c r="AS38" s="66"/>
      <c r="AT38" s="65">
        <v>0</v>
      </c>
      <c r="AU38" s="66"/>
      <c r="AV38" s="66"/>
      <c r="AW38" s="66"/>
      <c r="AX38" s="66"/>
      <c r="AY38" s="65">
        <f t="shared" si="0"/>
        <v>0</v>
      </c>
      <c r="AZ38" s="66"/>
      <c r="BA38" s="66"/>
      <c r="BB38" s="66"/>
      <c r="BC38" s="66"/>
      <c r="BD38" s="67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</row>
    <row r="39" spans="1:69" ht="39" customHeight="1" x14ac:dyDescent="0.2">
      <c r="A39" s="69">
        <v>10</v>
      </c>
      <c r="B39" s="69"/>
      <c r="C39" s="70" t="s">
        <v>76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1"/>
      <c r="U39" s="69">
        <v>10</v>
      </c>
      <c r="V39" s="69"/>
      <c r="W39" s="70" t="s">
        <v>76</v>
      </c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1"/>
      <c r="AO39" s="65">
        <v>0</v>
      </c>
      <c r="AP39" s="66"/>
      <c r="AQ39" s="66"/>
      <c r="AR39" s="66"/>
      <c r="AS39" s="66"/>
      <c r="AT39" s="65">
        <v>0</v>
      </c>
      <c r="AU39" s="66"/>
      <c r="AV39" s="66"/>
      <c r="AW39" s="66"/>
      <c r="AX39" s="66"/>
      <c r="AY39" s="65">
        <f t="shared" si="0"/>
        <v>0</v>
      </c>
      <c r="AZ39" s="66"/>
      <c r="BA39" s="66"/>
      <c r="BB39" s="66"/>
      <c r="BC39" s="66"/>
      <c r="BD39" s="67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</row>
    <row r="40" spans="1:69" ht="39" customHeight="1" x14ac:dyDescent="0.2">
      <c r="A40" s="69">
        <v>11</v>
      </c>
      <c r="B40" s="69"/>
      <c r="C40" s="70" t="s">
        <v>77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1"/>
      <c r="U40" s="69">
        <v>11</v>
      </c>
      <c r="V40" s="69"/>
      <c r="W40" s="70" t="s">
        <v>77</v>
      </c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1"/>
      <c r="AO40" s="65">
        <v>0</v>
      </c>
      <c r="AP40" s="66"/>
      <c r="AQ40" s="66"/>
      <c r="AR40" s="66"/>
      <c r="AS40" s="66"/>
      <c r="AT40" s="65">
        <v>0</v>
      </c>
      <c r="AU40" s="66"/>
      <c r="AV40" s="66"/>
      <c r="AW40" s="66"/>
      <c r="AX40" s="66"/>
      <c r="AY40" s="65">
        <f t="shared" si="0"/>
        <v>0</v>
      </c>
      <c r="AZ40" s="66"/>
      <c r="BA40" s="66"/>
      <c r="BB40" s="66"/>
      <c r="BC40" s="66"/>
      <c r="BD40" s="67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</row>
    <row r="41" spans="1:69" ht="26.1" customHeight="1" x14ac:dyDescent="0.2">
      <c r="A41" s="69">
        <v>12</v>
      </c>
      <c r="B41" s="69"/>
      <c r="C41" s="70" t="s">
        <v>78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69">
        <v>12</v>
      </c>
      <c r="V41" s="69"/>
      <c r="W41" s="70" t="s">
        <v>78</v>
      </c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1"/>
      <c r="AO41" s="65">
        <v>0</v>
      </c>
      <c r="AP41" s="66"/>
      <c r="AQ41" s="66"/>
      <c r="AR41" s="66"/>
      <c r="AS41" s="66"/>
      <c r="AT41" s="65">
        <v>0</v>
      </c>
      <c r="AU41" s="66"/>
      <c r="AV41" s="66"/>
      <c r="AW41" s="66"/>
      <c r="AX41" s="66"/>
      <c r="AY41" s="65">
        <f t="shared" si="0"/>
        <v>0</v>
      </c>
      <c r="AZ41" s="66"/>
      <c r="BA41" s="66"/>
      <c r="BB41" s="66"/>
      <c r="BC41" s="66"/>
      <c r="BD41" s="67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</row>
    <row r="42" spans="1:69" ht="26.1" customHeight="1" x14ac:dyDescent="0.2">
      <c r="A42" s="69">
        <v>13</v>
      </c>
      <c r="B42" s="69"/>
      <c r="C42" s="70" t="s">
        <v>79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1"/>
      <c r="U42" s="69">
        <v>13</v>
      </c>
      <c r="V42" s="69"/>
      <c r="W42" s="70" t="s">
        <v>79</v>
      </c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1"/>
      <c r="AO42" s="65">
        <v>0</v>
      </c>
      <c r="AP42" s="66"/>
      <c r="AQ42" s="66"/>
      <c r="AR42" s="66"/>
      <c r="AS42" s="66"/>
      <c r="AT42" s="65">
        <v>0</v>
      </c>
      <c r="AU42" s="66"/>
      <c r="AV42" s="66"/>
      <c r="AW42" s="66"/>
      <c r="AX42" s="66"/>
      <c r="AY42" s="65">
        <f t="shared" si="0"/>
        <v>0</v>
      </c>
      <c r="AZ42" s="66"/>
      <c r="BA42" s="66"/>
      <c r="BB42" s="66"/>
      <c r="BC42" s="66"/>
      <c r="BD42" s="67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</row>
    <row r="43" spans="1:69" ht="39" customHeight="1" x14ac:dyDescent="0.2">
      <c r="A43" s="69">
        <v>14</v>
      </c>
      <c r="B43" s="69"/>
      <c r="C43" s="70" t="s">
        <v>80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1"/>
      <c r="U43" s="69">
        <v>14</v>
      </c>
      <c r="V43" s="69"/>
      <c r="W43" s="70" t="s">
        <v>80</v>
      </c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1"/>
      <c r="AO43" s="65">
        <v>0</v>
      </c>
      <c r="AP43" s="66"/>
      <c r="AQ43" s="66"/>
      <c r="AR43" s="66"/>
      <c r="AS43" s="66"/>
      <c r="AT43" s="65">
        <v>0</v>
      </c>
      <c r="AU43" s="66"/>
      <c r="AV43" s="66"/>
      <c r="AW43" s="66"/>
      <c r="AX43" s="66"/>
      <c r="AY43" s="65">
        <f t="shared" si="0"/>
        <v>0</v>
      </c>
      <c r="AZ43" s="66"/>
      <c r="BA43" s="66"/>
      <c r="BB43" s="66"/>
      <c r="BC43" s="66"/>
      <c r="BD43" s="67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</row>
    <row r="44" spans="1:69" ht="39" customHeight="1" x14ac:dyDescent="0.2">
      <c r="A44" s="69">
        <v>15</v>
      </c>
      <c r="B44" s="69"/>
      <c r="C44" s="70" t="s">
        <v>81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1"/>
      <c r="U44" s="69">
        <v>15</v>
      </c>
      <c r="V44" s="69"/>
      <c r="W44" s="70" t="s">
        <v>81</v>
      </c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1"/>
      <c r="AO44" s="65">
        <v>0</v>
      </c>
      <c r="AP44" s="66"/>
      <c r="AQ44" s="66"/>
      <c r="AR44" s="66"/>
      <c r="AS44" s="66"/>
      <c r="AT44" s="65">
        <v>0</v>
      </c>
      <c r="AU44" s="66"/>
      <c r="AV44" s="66"/>
      <c r="AW44" s="66"/>
      <c r="AX44" s="66"/>
      <c r="AY44" s="65">
        <f t="shared" si="0"/>
        <v>0</v>
      </c>
      <c r="AZ44" s="66"/>
      <c r="BA44" s="66"/>
      <c r="BB44" s="66"/>
      <c r="BC44" s="66"/>
      <c r="BD44" s="67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</row>
    <row r="45" spans="1:69" ht="39" customHeight="1" x14ac:dyDescent="0.2">
      <c r="A45" s="69">
        <v>16</v>
      </c>
      <c r="B45" s="69"/>
      <c r="C45" s="70" t="s">
        <v>82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1"/>
      <c r="U45" s="69">
        <v>16</v>
      </c>
      <c r="V45" s="69"/>
      <c r="W45" s="70" t="s">
        <v>82</v>
      </c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1"/>
      <c r="AO45" s="65">
        <v>0</v>
      </c>
      <c r="AP45" s="66"/>
      <c r="AQ45" s="66"/>
      <c r="AR45" s="66"/>
      <c r="AS45" s="66"/>
      <c r="AT45" s="65">
        <v>0</v>
      </c>
      <c r="AU45" s="66"/>
      <c r="AV45" s="66"/>
      <c r="AW45" s="66"/>
      <c r="AX45" s="66"/>
      <c r="AY45" s="65">
        <f t="shared" si="0"/>
        <v>0</v>
      </c>
      <c r="AZ45" s="66"/>
      <c r="BA45" s="66"/>
      <c r="BB45" s="66"/>
      <c r="BC45" s="66"/>
      <c r="BD45" s="67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</row>
    <row r="46" spans="1:69" ht="39" customHeight="1" x14ac:dyDescent="0.2">
      <c r="A46" s="69">
        <v>0</v>
      </c>
      <c r="B46" s="69"/>
      <c r="C46" s="70" t="s">
        <v>83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1"/>
      <c r="U46" s="69">
        <v>17</v>
      </c>
      <c r="V46" s="69"/>
      <c r="W46" s="70" t="s">
        <v>84</v>
      </c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1"/>
      <c r="AO46" s="65">
        <v>200000</v>
      </c>
      <c r="AP46" s="66"/>
      <c r="AQ46" s="66"/>
      <c r="AR46" s="66"/>
      <c r="AS46" s="66"/>
      <c r="AT46" s="65">
        <v>0</v>
      </c>
      <c r="AU46" s="66"/>
      <c r="AV46" s="66"/>
      <c r="AW46" s="66"/>
      <c r="AX46" s="66"/>
      <c r="AY46" s="65">
        <f t="shared" si="0"/>
        <v>200000</v>
      </c>
      <c r="AZ46" s="66"/>
      <c r="BA46" s="66"/>
      <c r="BB46" s="66"/>
      <c r="BC46" s="66"/>
      <c r="BD46" s="67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</row>
    <row r="49" spans="1:79" ht="15.75" customHeight="1" x14ac:dyDescent="0.2">
      <c r="A49" s="92" t="s">
        <v>33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1"/>
    </row>
    <row r="50" spans="1:79" ht="33" customHeight="1" x14ac:dyDescent="0.2">
      <c r="A50" s="92" t="s">
        <v>24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6"/>
      <c r="U50" s="92" t="s">
        <v>25</v>
      </c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4"/>
      <c r="AO50" s="92" t="s">
        <v>0</v>
      </c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1"/>
      <c r="BD50" s="80" t="s">
        <v>32</v>
      </c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2"/>
    </row>
    <row r="51" spans="1:79" ht="48" customHeight="1" x14ac:dyDescent="0.2">
      <c r="A51" s="114" t="s">
        <v>3</v>
      </c>
      <c r="B51" s="114"/>
      <c r="C51" s="114" t="s">
        <v>34</v>
      </c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 t="s">
        <v>3</v>
      </c>
      <c r="V51" s="114"/>
      <c r="W51" s="114" t="s">
        <v>34</v>
      </c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 t="s">
        <v>2</v>
      </c>
      <c r="AP51" s="114"/>
      <c r="AQ51" s="114"/>
      <c r="AR51" s="114"/>
      <c r="AS51" s="114"/>
      <c r="AT51" s="114" t="s">
        <v>1</v>
      </c>
      <c r="AU51" s="114"/>
      <c r="AV51" s="114"/>
      <c r="AW51" s="114"/>
      <c r="AX51" s="114"/>
      <c r="AY51" s="92" t="s">
        <v>31</v>
      </c>
      <c r="AZ51" s="93"/>
      <c r="BA51" s="93"/>
      <c r="BB51" s="93"/>
      <c r="BC51" s="94"/>
      <c r="BD51" s="83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5"/>
    </row>
    <row r="52" spans="1:79" ht="15.75" hidden="1" customHeight="1" x14ac:dyDescent="0.2">
      <c r="A52" s="37" t="s">
        <v>7</v>
      </c>
      <c r="B52" s="37"/>
      <c r="C52" s="37" t="s">
        <v>48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 t="s">
        <v>40</v>
      </c>
      <c r="V52" s="37"/>
      <c r="W52" s="37" t="s">
        <v>49</v>
      </c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37" t="s">
        <v>38</v>
      </c>
      <c r="AP52" s="91"/>
      <c r="AQ52" s="91"/>
      <c r="AR52" s="91"/>
      <c r="AS52" s="91"/>
      <c r="AT52" s="79" t="s">
        <v>39</v>
      </c>
      <c r="AU52" s="79"/>
      <c r="AV52" s="79"/>
      <c r="AW52" s="79"/>
      <c r="AX52" s="79"/>
      <c r="AY52" s="79" t="s">
        <v>8</v>
      </c>
      <c r="AZ52" s="68"/>
      <c r="BA52" s="68"/>
      <c r="BB52" s="68"/>
      <c r="BC52" s="68"/>
      <c r="BD52" s="37" t="s">
        <v>60</v>
      </c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CA52" s="1" t="s">
        <v>53</v>
      </c>
    </row>
    <row r="53" spans="1:79" ht="65.099999999999994" customHeight="1" x14ac:dyDescent="0.2">
      <c r="A53" s="69">
        <v>0</v>
      </c>
      <c r="B53" s="69"/>
      <c r="C53" s="69" t="s">
        <v>83</v>
      </c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>
        <v>1</v>
      </c>
      <c r="V53" s="69"/>
      <c r="W53" s="70" t="s">
        <v>85</v>
      </c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1"/>
      <c r="AO53" s="65">
        <v>200000</v>
      </c>
      <c r="AP53" s="66"/>
      <c r="AQ53" s="66"/>
      <c r="AR53" s="66"/>
      <c r="AS53" s="66"/>
      <c r="AT53" s="65">
        <v>0</v>
      </c>
      <c r="AU53" s="66"/>
      <c r="AV53" s="66"/>
      <c r="AW53" s="66"/>
      <c r="AX53" s="66"/>
      <c r="AY53" s="65">
        <f t="shared" ref="AY53:AY62" si="1">AO53+AT53</f>
        <v>200000</v>
      </c>
      <c r="AZ53" s="66"/>
      <c r="BA53" s="66"/>
      <c r="BB53" s="66"/>
      <c r="BC53" s="66"/>
      <c r="BD53" s="67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CA53" s="1" t="s">
        <v>46</v>
      </c>
    </row>
    <row r="54" spans="1:79" ht="39" customHeight="1" x14ac:dyDescent="0.2">
      <c r="A54" s="69">
        <v>1</v>
      </c>
      <c r="B54" s="69"/>
      <c r="C54" s="70" t="s">
        <v>86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1"/>
      <c r="U54" s="69">
        <v>2</v>
      </c>
      <c r="V54" s="69"/>
      <c r="W54" s="70" t="s">
        <v>86</v>
      </c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1"/>
      <c r="AO54" s="65">
        <v>0</v>
      </c>
      <c r="AP54" s="66"/>
      <c r="AQ54" s="66"/>
      <c r="AR54" s="66"/>
      <c r="AS54" s="66"/>
      <c r="AT54" s="65">
        <v>0</v>
      </c>
      <c r="AU54" s="66"/>
      <c r="AV54" s="66"/>
      <c r="AW54" s="66"/>
      <c r="AX54" s="66"/>
      <c r="AY54" s="65">
        <f t="shared" si="1"/>
        <v>0</v>
      </c>
      <c r="AZ54" s="66"/>
      <c r="BA54" s="66"/>
      <c r="BB54" s="66"/>
      <c r="BC54" s="66"/>
      <c r="BD54" s="67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</row>
    <row r="55" spans="1:79" ht="51.75" customHeight="1" x14ac:dyDescent="0.2">
      <c r="A55" s="69">
        <v>2</v>
      </c>
      <c r="B55" s="69"/>
      <c r="C55" s="70" t="s">
        <v>87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1"/>
      <c r="U55" s="69">
        <v>3</v>
      </c>
      <c r="V55" s="69"/>
      <c r="W55" s="70" t="s">
        <v>87</v>
      </c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1"/>
      <c r="AO55" s="65">
        <v>0</v>
      </c>
      <c r="AP55" s="66"/>
      <c r="AQ55" s="66"/>
      <c r="AR55" s="66"/>
      <c r="AS55" s="66"/>
      <c r="AT55" s="65">
        <v>0</v>
      </c>
      <c r="AU55" s="66"/>
      <c r="AV55" s="66"/>
      <c r="AW55" s="66"/>
      <c r="AX55" s="66"/>
      <c r="AY55" s="65">
        <f t="shared" si="1"/>
        <v>0</v>
      </c>
      <c r="AZ55" s="66"/>
      <c r="BA55" s="66"/>
      <c r="BB55" s="66"/>
      <c r="BC55" s="66"/>
      <c r="BD55" s="67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</row>
    <row r="56" spans="1:79" ht="26.1" customHeight="1" x14ac:dyDescent="0.2">
      <c r="A56" s="69">
        <v>3</v>
      </c>
      <c r="B56" s="69"/>
      <c r="C56" s="70" t="s">
        <v>88</v>
      </c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1"/>
      <c r="U56" s="69">
        <v>4</v>
      </c>
      <c r="V56" s="69"/>
      <c r="W56" s="70" t="s">
        <v>88</v>
      </c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1"/>
      <c r="AO56" s="65">
        <v>0</v>
      </c>
      <c r="AP56" s="66"/>
      <c r="AQ56" s="66"/>
      <c r="AR56" s="66"/>
      <c r="AS56" s="66"/>
      <c r="AT56" s="65">
        <v>0</v>
      </c>
      <c r="AU56" s="66"/>
      <c r="AV56" s="66"/>
      <c r="AW56" s="66"/>
      <c r="AX56" s="66"/>
      <c r="AY56" s="65">
        <f t="shared" si="1"/>
        <v>0</v>
      </c>
      <c r="AZ56" s="66"/>
      <c r="BA56" s="66"/>
      <c r="BB56" s="66"/>
      <c r="BC56" s="66"/>
      <c r="BD56" s="67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</row>
    <row r="57" spans="1:79" ht="39" customHeight="1" x14ac:dyDescent="0.2">
      <c r="A57" s="69">
        <v>4</v>
      </c>
      <c r="B57" s="69"/>
      <c r="C57" s="70" t="s">
        <v>89</v>
      </c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1"/>
      <c r="U57" s="69">
        <v>5</v>
      </c>
      <c r="V57" s="69"/>
      <c r="W57" s="70" t="s">
        <v>89</v>
      </c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1"/>
      <c r="AO57" s="65">
        <v>0</v>
      </c>
      <c r="AP57" s="66"/>
      <c r="AQ57" s="66"/>
      <c r="AR57" s="66"/>
      <c r="AS57" s="66"/>
      <c r="AT57" s="65">
        <v>0</v>
      </c>
      <c r="AU57" s="66"/>
      <c r="AV57" s="66"/>
      <c r="AW57" s="66"/>
      <c r="AX57" s="66"/>
      <c r="AY57" s="65">
        <f t="shared" si="1"/>
        <v>0</v>
      </c>
      <c r="AZ57" s="66"/>
      <c r="BA57" s="66"/>
      <c r="BB57" s="66"/>
      <c r="BC57" s="66"/>
      <c r="BD57" s="67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</row>
    <row r="58" spans="1:79" ht="51.95" customHeight="1" x14ac:dyDescent="0.2">
      <c r="A58" s="69">
        <v>5</v>
      </c>
      <c r="B58" s="69"/>
      <c r="C58" s="70" t="s">
        <v>90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1"/>
      <c r="U58" s="69">
        <v>6</v>
      </c>
      <c r="V58" s="69"/>
      <c r="W58" s="70" t="s">
        <v>90</v>
      </c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1"/>
      <c r="AO58" s="65">
        <v>0</v>
      </c>
      <c r="AP58" s="66"/>
      <c r="AQ58" s="66"/>
      <c r="AR58" s="66"/>
      <c r="AS58" s="66"/>
      <c r="AT58" s="65">
        <v>0</v>
      </c>
      <c r="AU58" s="66"/>
      <c r="AV58" s="66"/>
      <c r="AW58" s="66"/>
      <c r="AX58" s="66"/>
      <c r="AY58" s="65">
        <f t="shared" si="1"/>
        <v>0</v>
      </c>
      <c r="AZ58" s="66"/>
      <c r="BA58" s="66"/>
      <c r="BB58" s="66"/>
      <c r="BC58" s="66"/>
      <c r="BD58" s="67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</row>
    <row r="59" spans="1:79" ht="39" customHeight="1" x14ac:dyDescent="0.2">
      <c r="A59" s="69">
        <v>6</v>
      </c>
      <c r="B59" s="69"/>
      <c r="C59" s="70" t="s">
        <v>91</v>
      </c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1"/>
      <c r="U59" s="69">
        <v>7</v>
      </c>
      <c r="V59" s="69"/>
      <c r="W59" s="70" t="s">
        <v>91</v>
      </c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1"/>
      <c r="AO59" s="65">
        <v>0</v>
      </c>
      <c r="AP59" s="66"/>
      <c r="AQ59" s="66"/>
      <c r="AR59" s="66"/>
      <c r="AS59" s="66"/>
      <c r="AT59" s="65">
        <v>0</v>
      </c>
      <c r="AU59" s="66"/>
      <c r="AV59" s="66"/>
      <c r="AW59" s="66"/>
      <c r="AX59" s="66"/>
      <c r="AY59" s="65">
        <f t="shared" si="1"/>
        <v>0</v>
      </c>
      <c r="AZ59" s="66"/>
      <c r="BA59" s="66"/>
      <c r="BB59" s="66"/>
      <c r="BC59" s="66"/>
      <c r="BD59" s="67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</row>
    <row r="60" spans="1:79" ht="39" customHeight="1" x14ac:dyDescent="0.2">
      <c r="A60" s="69">
        <v>7</v>
      </c>
      <c r="B60" s="69"/>
      <c r="C60" s="70" t="s">
        <v>92</v>
      </c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1"/>
      <c r="U60" s="69">
        <v>8</v>
      </c>
      <c r="V60" s="69"/>
      <c r="W60" s="70" t="s">
        <v>92</v>
      </c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1"/>
      <c r="AO60" s="65">
        <v>0</v>
      </c>
      <c r="AP60" s="66"/>
      <c r="AQ60" s="66"/>
      <c r="AR60" s="66"/>
      <c r="AS60" s="66"/>
      <c r="AT60" s="65">
        <v>0</v>
      </c>
      <c r="AU60" s="66"/>
      <c r="AV60" s="66"/>
      <c r="AW60" s="66"/>
      <c r="AX60" s="66"/>
      <c r="AY60" s="65">
        <f t="shared" si="1"/>
        <v>0</v>
      </c>
      <c r="AZ60" s="66"/>
      <c r="BA60" s="66"/>
      <c r="BB60" s="66"/>
      <c r="BC60" s="66"/>
      <c r="BD60" s="67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</row>
    <row r="61" spans="1:79" ht="51.95" customHeight="1" x14ac:dyDescent="0.2">
      <c r="A61" s="69">
        <v>8</v>
      </c>
      <c r="B61" s="69"/>
      <c r="C61" s="70" t="s">
        <v>93</v>
      </c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1"/>
      <c r="U61" s="69">
        <v>9</v>
      </c>
      <c r="V61" s="69"/>
      <c r="W61" s="70" t="s">
        <v>93</v>
      </c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1"/>
      <c r="AO61" s="65">
        <v>0</v>
      </c>
      <c r="AP61" s="66"/>
      <c r="AQ61" s="66"/>
      <c r="AR61" s="66"/>
      <c r="AS61" s="66"/>
      <c r="AT61" s="65">
        <v>0</v>
      </c>
      <c r="AU61" s="66"/>
      <c r="AV61" s="66"/>
      <c r="AW61" s="66"/>
      <c r="AX61" s="66"/>
      <c r="AY61" s="65">
        <f t="shared" si="1"/>
        <v>0</v>
      </c>
      <c r="AZ61" s="66"/>
      <c r="BA61" s="66"/>
      <c r="BB61" s="66"/>
      <c r="BC61" s="66"/>
      <c r="BD61" s="67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</row>
    <row r="62" spans="1:79" ht="39" customHeight="1" x14ac:dyDescent="0.2">
      <c r="A62" s="69">
        <v>9</v>
      </c>
      <c r="B62" s="69"/>
      <c r="C62" s="70" t="s">
        <v>94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1"/>
      <c r="U62" s="69">
        <v>10</v>
      </c>
      <c r="V62" s="69"/>
      <c r="W62" s="70" t="s">
        <v>94</v>
      </c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1"/>
      <c r="AO62" s="65">
        <v>100000</v>
      </c>
      <c r="AP62" s="66"/>
      <c r="AQ62" s="66"/>
      <c r="AR62" s="66"/>
      <c r="AS62" s="66"/>
      <c r="AT62" s="65">
        <v>0</v>
      </c>
      <c r="AU62" s="66"/>
      <c r="AV62" s="66"/>
      <c r="AW62" s="66"/>
      <c r="AX62" s="66"/>
      <c r="AY62" s="65">
        <f t="shared" si="1"/>
        <v>100000</v>
      </c>
      <c r="AZ62" s="66"/>
      <c r="BA62" s="66"/>
      <c r="BB62" s="66"/>
      <c r="BC62" s="66"/>
      <c r="BD62" s="67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</row>
    <row r="63" spans="1:79" ht="15" customHeight="1" x14ac:dyDescent="0.2">
      <c r="A63" s="24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5"/>
      <c r="AP63" s="22"/>
      <c r="AQ63" s="22"/>
      <c r="AR63" s="22"/>
      <c r="AS63" s="22"/>
      <c r="AT63" s="26"/>
      <c r="AU63" s="22"/>
      <c r="AV63" s="22"/>
      <c r="AW63" s="22"/>
      <c r="AX63" s="22"/>
      <c r="AY63" s="25"/>
      <c r="AZ63" s="22"/>
      <c r="BA63" s="22"/>
      <c r="BB63" s="22"/>
      <c r="BC63" s="22"/>
      <c r="BD63" s="26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3"/>
    </row>
    <row r="64" spans="1:79" ht="15" customHeight="1" x14ac:dyDescent="0.2">
      <c r="A64" s="24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5"/>
      <c r="AP64" s="22"/>
      <c r="AQ64" s="22"/>
      <c r="AR64" s="22"/>
      <c r="AS64" s="22"/>
      <c r="AT64" s="26"/>
      <c r="AU64" s="22"/>
      <c r="AV64" s="22"/>
      <c r="AW64" s="22"/>
      <c r="AX64" s="22"/>
      <c r="AY64" s="25"/>
      <c r="AZ64" s="22"/>
      <c r="BA64" s="22"/>
      <c r="BB64" s="22"/>
      <c r="BC64" s="22"/>
      <c r="BD64" s="26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3"/>
    </row>
    <row r="65" spans="1:79" ht="15.75" customHeight="1" x14ac:dyDescent="0.2">
      <c r="A65" s="92" t="s">
        <v>35</v>
      </c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4"/>
    </row>
    <row r="66" spans="1:79" ht="22.5" customHeight="1" x14ac:dyDescent="0.2">
      <c r="A66" s="80" t="s">
        <v>24</v>
      </c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5"/>
      <c r="AG66" s="114" t="s">
        <v>25</v>
      </c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92" t="s">
        <v>0</v>
      </c>
      <c r="BI66" s="93"/>
      <c r="BJ66" s="93"/>
      <c r="BK66" s="93"/>
      <c r="BL66" s="93"/>
      <c r="BM66" s="93"/>
      <c r="BN66" s="93"/>
      <c r="BO66" s="93"/>
      <c r="BP66" s="93"/>
      <c r="BQ66" s="94"/>
      <c r="BR66" s="5"/>
      <c r="BS66" s="5"/>
      <c r="BT66" s="5"/>
      <c r="BU66" s="5"/>
      <c r="BV66" s="5"/>
      <c r="BW66" s="5"/>
      <c r="BX66" s="5"/>
      <c r="BY66" s="5"/>
    </row>
    <row r="67" spans="1:79" ht="32.25" customHeight="1" x14ac:dyDescent="0.2">
      <c r="A67" s="92" t="s">
        <v>3</v>
      </c>
      <c r="B67" s="76"/>
      <c r="C67" s="92" t="s">
        <v>4</v>
      </c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6"/>
      <c r="T67" s="92" t="s">
        <v>36</v>
      </c>
      <c r="U67" s="93"/>
      <c r="V67" s="94"/>
      <c r="W67" s="92" t="s">
        <v>26</v>
      </c>
      <c r="X67" s="75"/>
      <c r="Y67" s="75"/>
      <c r="Z67" s="75"/>
      <c r="AA67" s="76"/>
      <c r="AB67" s="92" t="s">
        <v>27</v>
      </c>
      <c r="AC67" s="75"/>
      <c r="AD67" s="75"/>
      <c r="AE67" s="75"/>
      <c r="AF67" s="76"/>
      <c r="AG67" s="92" t="s">
        <v>3</v>
      </c>
      <c r="AH67" s="76"/>
      <c r="AI67" s="114" t="s">
        <v>4</v>
      </c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 t="s">
        <v>37</v>
      </c>
      <c r="AV67" s="114"/>
      <c r="AW67" s="114"/>
      <c r="AX67" s="114" t="s">
        <v>26</v>
      </c>
      <c r="AY67" s="114"/>
      <c r="AZ67" s="114"/>
      <c r="BA67" s="114"/>
      <c r="BB67" s="114"/>
      <c r="BC67" s="114" t="s">
        <v>27</v>
      </c>
      <c r="BD67" s="114"/>
      <c r="BE67" s="114"/>
      <c r="BF67" s="114"/>
      <c r="BG67" s="114"/>
      <c r="BH67" s="114" t="s">
        <v>26</v>
      </c>
      <c r="BI67" s="114"/>
      <c r="BJ67" s="114"/>
      <c r="BK67" s="114"/>
      <c r="BL67" s="114"/>
      <c r="BM67" s="114" t="s">
        <v>27</v>
      </c>
      <c r="BN67" s="114"/>
      <c r="BO67" s="114"/>
      <c r="BP67" s="114"/>
      <c r="BQ67" s="114"/>
      <c r="BR67" s="2"/>
      <c r="BS67" s="2"/>
      <c r="BT67" s="2"/>
      <c r="BU67" s="2"/>
      <c r="BV67" s="2"/>
      <c r="BW67" s="2"/>
      <c r="BX67" s="2"/>
      <c r="BY67" s="2"/>
    </row>
    <row r="68" spans="1:79" ht="12.75" hidden="1" customHeight="1" x14ac:dyDescent="0.2">
      <c r="A68" s="37" t="s">
        <v>61</v>
      </c>
      <c r="B68" s="37"/>
      <c r="C68" s="71" t="s">
        <v>48</v>
      </c>
      <c r="D68" s="72"/>
      <c r="E68" s="72"/>
      <c r="F68" s="72"/>
      <c r="G68" s="72"/>
      <c r="H68" s="72"/>
      <c r="I68" s="72"/>
      <c r="J68" s="86"/>
      <c r="K68" s="86"/>
      <c r="L68" s="86"/>
      <c r="M68" s="86"/>
      <c r="N68" s="86"/>
      <c r="O68" s="86"/>
      <c r="P68" s="86"/>
      <c r="Q68" s="86"/>
      <c r="R68" s="86"/>
      <c r="S68" s="87"/>
      <c r="T68" s="71" t="s">
        <v>55</v>
      </c>
      <c r="U68" s="72"/>
      <c r="V68" s="73"/>
      <c r="W68" s="74" t="s">
        <v>57</v>
      </c>
      <c r="X68" s="77"/>
      <c r="Y68" s="77"/>
      <c r="Z68" s="77"/>
      <c r="AA68" s="78"/>
      <c r="AB68" s="74" t="s">
        <v>62</v>
      </c>
      <c r="AC68" s="77"/>
      <c r="AD68" s="77"/>
      <c r="AE68" s="77"/>
      <c r="AF68" s="78"/>
      <c r="AG68" s="45" t="s">
        <v>40</v>
      </c>
      <c r="AH68" s="46"/>
      <c r="AI68" s="74" t="s">
        <v>49</v>
      </c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6"/>
      <c r="AU68" s="74" t="s">
        <v>56</v>
      </c>
      <c r="AV68" s="77"/>
      <c r="AW68" s="78"/>
      <c r="AX68" s="79" t="s">
        <v>58</v>
      </c>
      <c r="AY68" s="79"/>
      <c r="AZ68" s="79"/>
      <c r="BA68" s="79"/>
      <c r="BB68" s="79"/>
      <c r="BC68" s="79" t="s">
        <v>59</v>
      </c>
      <c r="BD68" s="79"/>
      <c r="BE68" s="79"/>
      <c r="BF68" s="79"/>
      <c r="BG68" s="79"/>
      <c r="BH68" s="79" t="s">
        <v>42</v>
      </c>
      <c r="BI68" s="79"/>
      <c r="BJ68" s="79"/>
      <c r="BK68" s="79"/>
      <c r="BL68" s="79"/>
      <c r="BM68" s="113" t="s">
        <v>42</v>
      </c>
      <c r="BN68" s="113"/>
      <c r="BO68" s="113"/>
      <c r="BP68" s="113"/>
      <c r="BQ68" s="113"/>
      <c r="CA68" s="1" t="s">
        <v>54</v>
      </c>
    </row>
    <row r="69" spans="1:79" s="28" customFormat="1" ht="15.75" x14ac:dyDescent="0.2">
      <c r="A69" s="55">
        <v>0</v>
      </c>
      <c r="B69" s="55"/>
      <c r="C69" s="57" t="s">
        <v>95</v>
      </c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9"/>
      <c r="T69" s="57"/>
      <c r="U69" s="58"/>
      <c r="V69" s="59"/>
      <c r="W69" s="60">
        <v>0</v>
      </c>
      <c r="X69" s="61"/>
      <c r="Y69" s="61"/>
      <c r="Z69" s="61"/>
      <c r="AA69" s="62"/>
      <c r="AB69" s="60">
        <v>0</v>
      </c>
      <c r="AC69" s="61"/>
      <c r="AD69" s="61"/>
      <c r="AE69" s="61"/>
      <c r="AF69" s="62"/>
      <c r="AG69" s="63">
        <v>0</v>
      </c>
      <c r="AH69" s="64"/>
      <c r="AI69" s="50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2"/>
      <c r="AU69" s="50"/>
      <c r="AV69" s="51"/>
      <c r="AW69" s="52"/>
      <c r="AX69" s="53">
        <v>0</v>
      </c>
      <c r="AY69" s="53"/>
      <c r="AZ69" s="53"/>
      <c r="BA69" s="53"/>
      <c r="BB69" s="53"/>
      <c r="BC69" s="53">
        <v>0</v>
      </c>
      <c r="BD69" s="53"/>
      <c r="BE69" s="53"/>
      <c r="BF69" s="53"/>
      <c r="BG69" s="53"/>
      <c r="BH69" s="54">
        <f t="shared" ref="BH69:BH76" si="2">AX69-W69</f>
        <v>0</v>
      </c>
      <c r="BI69" s="54"/>
      <c r="BJ69" s="54"/>
      <c r="BK69" s="54"/>
      <c r="BL69" s="54"/>
      <c r="BM69" s="54">
        <f t="shared" ref="BM69:BM76" si="3">BC69-AB69</f>
        <v>0</v>
      </c>
      <c r="BN69" s="54"/>
      <c r="BO69" s="54"/>
      <c r="BP69" s="54"/>
      <c r="BQ69" s="54"/>
      <c r="BR69" s="27"/>
      <c r="BS69" s="27"/>
      <c r="BT69" s="27"/>
      <c r="BU69" s="27"/>
      <c r="BV69" s="27"/>
      <c r="BW69" s="27"/>
      <c r="BX69" s="27"/>
      <c r="BY69" s="27"/>
      <c r="CA69" s="28" t="s">
        <v>47</v>
      </c>
    </row>
    <row r="70" spans="1:79" ht="15" customHeight="1" x14ac:dyDescent="0.2">
      <c r="A70" s="37">
        <v>0</v>
      </c>
      <c r="B70" s="37"/>
      <c r="C70" s="38" t="s">
        <v>96</v>
      </c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1"/>
      <c r="T70" s="39" t="s">
        <v>97</v>
      </c>
      <c r="U70" s="40"/>
      <c r="V70" s="41"/>
      <c r="W70" s="42">
        <v>3866000</v>
      </c>
      <c r="X70" s="43"/>
      <c r="Y70" s="43"/>
      <c r="Z70" s="43"/>
      <c r="AA70" s="44"/>
      <c r="AB70" s="42">
        <v>1574000</v>
      </c>
      <c r="AC70" s="43"/>
      <c r="AD70" s="43"/>
      <c r="AE70" s="43"/>
      <c r="AF70" s="44"/>
      <c r="AG70" s="45">
        <v>0</v>
      </c>
      <c r="AH70" s="46"/>
      <c r="AI70" s="29" t="s">
        <v>96</v>
      </c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1"/>
      <c r="AU70" s="32" t="s">
        <v>97</v>
      </c>
      <c r="AV70" s="33"/>
      <c r="AW70" s="34"/>
      <c r="AX70" s="35">
        <v>4166000</v>
      </c>
      <c r="AY70" s="35"/>
      <c r="AZ70" s="35"/>
      <c r="BA70" s="35"/>
      <c r="BB70" s="35"/>
      <c r="BC70" s="35">
        <v>1574000</v>
      </c>
      <c r="BD70" s="35"/>
      <c r="BE70" s="35"/>
      <c r="BF70" s="35"/>
      <c r="BG70" s="35"/>
      <c r="BH70" s="36">
        <f t="shared" si="2"/>
        <v>300000</v>
      </c>
      <c r="BI70" s="36"/>
      <c r="BJ70" s="36"/>
      <c r="BK70" s="36"/>
      <c r="BL70" s="36"/>
      <c r="BM70" s="36">
        <f t="shared" si="3"/>
        <v>0</v>
      </c>
      <c r="BN70" s="36"/>
      <c r="BO70" s="36"/>
      <c r="BP70" s="36"/>
      <c r="BQ70" s="36"/>
      <c r="BR70" s="6"/>
      <c r="BS70" s="6"/>
      <c r="BT70" s="6"/>
      <c r="BU70" s="6"/>
      <c r="BV70" s="6"/>
      <c r="BW70" s="6"/>
      <c r="BX70" s="6"/>
      <c r="BY70" s="6"/>
    </row>
    <row r="71" spans="1:79" s="28" customFormat="1" ht="15.75" x14ac:dyDescent="0.2">
      <c r="A71" s="55">
        <v>0</v>
      </c>
      <c r="B71" s="55"/>
      <c r="C71" s="56" t="s">
        <v>98</v>
      </c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9"/>
      <c r="T71" s="57"/>
      <c r="U71" s="58"/>
      <c r="V71" s="59"/>
      <c r="W71" s="60">
        <v>0</v>
      </c>
      <c r="X71" s="61"/>
      <c r="Y71" s="61"/>
      <c r="Z71" s="61"/>
      <c r="AA71" s="62"/>
      <c r="AB71" s="60">
        <v>0</v>
      </c>
      <c r="AC71" s="61"/>
      <c r="AD71" s="61"/>
      <c r="AE71" s="61"/>
      <c r="AF71" s="62"/>
      <c r="AG71" s="63">
        <v>0</v>
      </c>
      <c r="AH71" s="64"/>
      <c r="AI71" s="47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9"/>
      <c r="AU71" s="50"/>
      <c r="AV71" s="51"/>
      <c r="AW71" s="52"/>
      <c r="AX71" s="53">
        <v>0</v>
      </c>
      <c r="AY71" s="53"/>
      <c r="AZ71" s="53"/>
      <c r="BA71" s="53"/>
      <c r="BB71" s="53"/>
      <c r="BC71" s="53">
        <v>0</v>
      </c>
      <c r="BD71" s="53"/>
      <c r="BE71" s="53"/>
      <c r="BF71" s="53"/>
      <c r="BG71" s="53"/>
      <c r="BH71" s="54">
        <f t="shared" si="2"/>
        <v>0</v>
      </c>
      <c r="BI71" s="54"/>
      <c r="BJ71" s="54"/>
      <c r="BK71" s="54"/>
      <c r="BL71" s="54"/>
      <c r="BM71" s="54">
        <f t="shared" si="3"/>
        <v>0</v>
      </c>
      <c r="BN71" s="54"/>
      <c r="BO71" s="54"/>
      <c r="BP71" s="54"/>
      <c r="BQ71" s="54"/>
      <c r="BR71" s="27"/>
      <c r="BS71" s="27"/>
      <c r="BT71" s="27"/>
      <c r="BU71" s="27"/>
      <c r="BV71" s="27"/>
      <c r="BW71" s="27"/>
      <c r="BX71" s="27"/>
      <c r="BY71" s="27"/>
    </row>
    <row r="72" spans="1:79" ht="15" customHeight="1" x14ac:dyDescent="0.2">
      <c r="A72" s="37">
        <v>0</v>
      </c>
      <c r="B72" s="37"/>
      <c r="C72" s="38" t="s">
        <v>99</v>
      </c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1"/>
      <c r="T72" s="39" t="s">
        <v>100</v>
      </c>
      <c r="U72" s="40"/>
      <c r="V72" s="41"/>
      <c r="W72" s="42">
        <v>13</v>
      </c>
      <c r="X72" s="43"/>
      <c r="Y72" s="43"/>
      <c r="Z72" s="43"/>
      <c r="AA72" s="44"/>
      <c r="AB72" s="42">
        <v>5</v>
      </c>
      <c r="AC72" s="43"/>
      <c r="AD72" s="43"/>
      <c r="AE72" s="43"/>
      <c r="AF72" s="44"/>
      <c r="AG72" s="45">
        <v>0</v>
      </c>
      <c r="AH72" s="46"/>
      <c r="AI72" s="29" t="s">
        <v>99</v>
      </c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1"/>
      <c r="AU72" s="32" t="s">
        <v>100</v>
      </c>
      <c r="AV72" s="33"/>
      <c r="AW72" s="34"/>
      <c r="AX72" s="35">
        <v>14</v>
      </c>
      <c r="AY72" s="35"/>
      <c r="AZ72" s="35"/>
      <c r="BA72" s="35"/>
      <c r="BB72" s="35"/>
      <c r="BC72" s="35">
        <v>5</v>
      </c>
      <c r="BD72" s="35"/>
      <c r="BE72" s="35"/>
      <c r="BF72" s="35"/>
      <c r="BG72" s="35"/>
      <c r="BH72" s="36">
        <f t="shared" si="2"/>
        <v>1</v>
      </c>
      <c r="BI72" s="36"/>
      <c r="BJ72" s="36"/>
      <c r="BK72" s="36"/>
      <c r="BL72" s="36"/>
      <c r="BM72" s="36">
        <f t="shared" si="3"/>
        <v>0</v>
      </c>
      <c r="BN72" s="36"/>
      <c r="BO72" s="36"/>
      <c r="BP72" s="36"/>
      <c r="BQ72" s="36"/>
      <c r="BR72" s="6"/>
      <c r="BS72" s="6"/>
      <c r="BT72" s="6"/>
      <c r="BU72" s="6"/>
      <c r="BV72" s="6"/>
      <c r="BW72" s="6"/>
      <c r="BX72" s="6"/>
      <c r="BY72" s="6"/>
    </row>
    <row r="73" spans="1:79" s="28" customFormat="1" ht="15.75" x14ac:dyDescent="0.2">
      <c r="A73" s="55">
        <v>0</v>
      </c>
      <c r="B73" s="55"/>
      <c r="C73" s="56" t="s">
        <v>101</v>
      </c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9"/>
      <c r="T73" s="57"/>
      <c r="U73" s="58"/>
      <c r="V73" s="59"/>
      <c r="W73" s="60">
        <v>0</v>
      </c>
      <c r="X73" s="61"/>
      <c r="Y73" s="61"/>
      <c r="Z73" s="61"/>
      <c r="AA73" s="62"/>
      <c r="AB73" s="60">
        <v>0</v>
      </c>
      <c r="AC73" s="61"/>
      <c r="AD73" s="61"/>
      <c r="AE73" s="61"/>
      <c r="AF73" s="62"/>
      <c r="AG73" s="63">
        <v>0</v>
      </c>
      <c r="AH73" s="64"/>
      <c r="AI73" s="47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9"/>
      <c r="AU73" s="50"/>
      <c r="AV73" s="51"/>
      <c r="AW73" s="52"/>
      <c r="AX73" s="53">
        <v>0</v>
      </c>
      <c r="AY73" s="53"/>
      <c r="AZ73" s="53"/>
      <c r="BA73" s="53"/>
      <c r="BB73" s="53"/>
      <c r="BC73" s="53">
        <v>0</v>
      </c>
      <c r="BD73" s="53"/>
      <c r="BE73" s="53"/>
      <c r="BF73" s="53"/>
      <c r="BG73" s="53"/>
      <c r="BH73" s="54">
        <f t="shared" si="2"/>
        <v>0</v>
      </c>
      <c r="BI73" s="54"/>
      <c r="BJ73" s="54"/>
      <c r="BK73" s="54"/>
      <c r="BL73" s="54"/>
      <c r="BM73" s="54">
        <f t="shared" si="3"/>
        <v>0</v>
      </c>
      <c r="BN73" s="54"/>
      <c r="BO73" s="54"/>
      <c r="BP73" s="54"/>
      <c r="BQ73" s="54"/>
      <c r="BR73" s="27"/>
      <c r="BS73" s="27"/>
      <c r="BT73" s="27"/>
      <c r="BU73" s="27"/>
      <c r="BV73" s="27"/>
      <c r="BW73" s="27"/>
      <c r="BX73" s="27"/>
      <c r="BY73" s="27"/>
    </row>
    <row r="74" spans="1:79" ht="26.1" customHeight="1" x14ac:dyDescent="0.2">
      <c r="A74" s="37">
        <v>0</v>
      </c>
      <c r="B74" s="37"/>
      <c r="C74" s="38" t="s">
        <v>102</v>
      </c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1"/>
      <c r="T74" s="39" t="s">
        <v>97</v>
      </c>
      <c r="U74" s="40"/>
      <c r="V74" s="41"/>
      <c r="W74" s="42">
        <v>297385</v>
      </c>
      <c r="X74" s="43"/>
      <c r="Y74" s="43"/>
      <c r="Z74" s="43"/>
      <c r="AA74" s="44"/>
      <c r="AB74" s="42">
        <v>314800</v>
      </c>
      <c r="AC74" s="43"/>
      <c r="AD74" s="43"/>
      <c r="AE74" s="43"/>
      <c r="AF74" s="44"/>
      <c r="AG74" s="45">
        <v>0</v>
      </c>
      <c r="AH74" s="46"/>
      <c r="AI74" s="29" t="s">
        <v>102</v>
      </c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1"/>
      <c r="AU74" s="32" t="s">
        <v>97</v>
      </c>
      <c r="AV74" s="33"/>
      <c r="AW74" s="34"/>
      <c r="AX74" s="35">
        <v>297570</v>
      </c>
      <c r="AY74" s="35"/>
      <c r="AZ74" s="35"/>
      <c r="BA74" s="35"/>
      <c r="BB74" s="35"/>
      <c r="BC74" s="35">
        <v>314800</v>
      </c>
      <c r="BD74" s="35"/>
      <c r="BE74" s="35"/>
      <c r="BF74" s="35"/>
      <c r="BG74" s="35"/>
      <c r="BH74" s="36">
        <f t="shared" si="2"/>
        <v>185</v>
      </c>
      <c r="BI74" s="36"/>
      <c r="BJ74" s="36"/>
      <c r="BK74" s="36"/>
      <c r="BL74" s="36"/>
      <c r="BM74" s="36">
        <f t="shared" si="3"/>
        <v>0</v>
      </c>
      <c r="BN74" s="36"/>
      <c r="BO74" s="36"/>
      <c r="BP74" s="36"/>
      <c r="BQ74" s="36"/>
      <c r="BR74" s="6"/>
      <c r="BS74" s="6"/>
      <c r="BT74" s="6"/>
      <c r="BU74" s="6"/>
      <c r="BV74" s="6"/>
      <c r="BW74" s="6"/>
      <c r="BX74" s="6"/>
      <c r="BY74" s="6"/>
    </row>
    <row r="75" spans="1:79" s="28" customFormat="1" ht="15.75" x14ac:dyDescent="0.2">
      <c r="A75" s="55">
        <v>0</v>
      </c>
      <c r="B75" s="55"/>
      <c r="C75" s="56" t="s">
        <v>103</v>
      </c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9"/>
      <c r="T75" s="57"/>
      <c r="U75" s="58"/>
      <c r="V75" s="59"/>
      <c r="W75" s="60">
        <v>0</v>
      </c>
      <c r="X75" s="61"/>
      <c r="Y75" s="61"/>
      <c r="Z75" s="61"/>
      <c r="AA75" s="62"/>
      <c r="AB75" s="60">
        <v>0</v>
      </c>
      <c r="AC75" s="61"/>
      <c r="AD75" s="61"/>
      <c r="AE75" s="61"/>
      <c r="AF75" s="62"/>
      <c r="AG75" s="63">
        <v>0</v>
      </c>
      <c r="AH75" s="64"/>
      <c r="AI75" s="47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9"/>
      <c r="AU75" s="50"/>
      <c r="AV75" s="51"/>
      <c r="AW75" s="52"/>
      <c r="AX75" s="53">
        <v>0</v>
      </c>
      <c r="AY75" s="53"/>
      <c r="AZ75" s="53"/>
      <c r="BA75" s="53"/>
      <c r="BB75" s="53"/>
      <c r="BC75" s="53">
        <v>0</v>
      </c>
      <c r="BD75" s="53"/>
      <c r="BE75" s="53"/>
      <c r="BF75" s="53"/>
      <c r="BG75" s="53"/>
      <c r="BH75" s="54">
        <f t="shared" si="2"/>
        <v>0</v>
      </c>
      <c r="BI75" s="54"/>
      <c r="BJ75" s="54"/>
      <c r="BK75" s="54"/>
      <c r="BL75" s="54"/>
      <c r="BM75" s="54">
        <f t="shared" si="3"/>
        <v>0</v>
      </c>
      <c r="BN75" s="54"/>
      <c r="BO75" s="54"/>
      <c r="BP75" s="54"/>
      <c r="BQ75" s="54"/>
      <c r="BR75" s="27"/>
      <c r="BS75" s="27"/>
      <c r="BT75" s="27"/>
      <c r="BU75" s="27"/>
      <c r="BV75" s="27"/>
      <c r="BW75" s="27"/>
      <c r="BX75" s="27"/>
      <c r="BY75" s="27"/>
    </row>
    <row r="76" spans="1:79" ht="26.1" customHeight="1" x14ac:dyDescent="0.2">
      <c r="A76" s="37">
        <v>100</v>
      </c>
      <c r="B76" s="37"/>
      <c r="C76" s="38" t="s">
        <v>104</v>
      </c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1"/>
      <c r="T76" s="39" t="s">
        <v>105</v>
      </c>
      <c r="U76" s="40"/>
      <c r="V76" s="41"/>
      <c r="W76" s="42">
        <v>100</v>
      </c>
      <c r="X76" s="43"/>
      <c r="Y76" s="43"/>
      <c r="Z76" s="43"/>
      <c r="AA76" s="44"/>
      <c r="AB76" s="42">
        <v>100</v>
      </c>
      <c r="AC76" s="43"/>
      <c r="AD76" s="43"/>
      <c r="AE76" s="43"/>
      <c r="AF76" s="44"/>
      <c r="AG76" s="45">
        <v>100</v>
      </c>
      <c r="AH76" s="46"/>
      <c r="AI76" s="29" t="s">
        <v>104</v>
      </c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1"/>
      <c r="AU76" s="32" t="s">
        <v>105</v>
      </c>
      <c r="AV76" s="33"/>
      <c r="AW76" s="34"/>
      <c r="AX76" s="35">
        <v>100</v>
      </c>
      <c r="AY76" s="35"/>
      <c r="AZ76" s="35"/>
      <c r="BA76" s="35"/>
      <c r="BB76" s="35"/>
      <c r="BC76" s="35">
        <v>100</v>
      </c>
      <c r="BD76" s="35"/>
      <c r="BE76" s="35"/>
      <c r="BF76" s="35"/>
      <c r="BG76" s="35"/>
      <c r="BH76" s="36">
        <f t="shared" si="2"/>
        <v>0</v>
      </c>
      <c r="BI76" s="36"/>
      <c r="BJ76" s="36"/>
      <c r="BK76" s="36"/>
      <c r="BL76" s="36"/>
      <c r="BM76" s="36">
        <f t="shared" si="3"/>
        <v>0</v>
      </c>
      <c r="BN76" s="36"/>
      <c r="BO76" s="36"/>
      <c r="BP76" s="36"/>
      <c r="BQ76" s="36"/>
      <c r="BR76" s="6"/>
      <c r="BS76" s="6"/>
      <c r="BT76" s="6"/>
      <c r="BU76" s="6"/>
      <c r="BV76" s="6"/>
      <c r="BW76" s="6"/>
      <c r="BX76" s="6"/>
      <c r="BY76" s="6"/>
    </row>
    <row r="77" spans="1:79" ht="15.75" x14ac:dyDescent="0.2">
      <c r="A77" s="17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6"/>
      <c r="BS77" s="6"/>
      <c r="BT77" s="6"/>
      <c r="BU77" s="6"/>
      <c r="BV77" s="6"/>
      <c r="BW77" s="6"/>
      <c r="BX77" s="6"/>
      <c r="BY77" s="6"/>
    </row>
    <row r="78" spans="1:79" ht="15.75" customHeight="1" x14ac:dyDescent="0.2">
      <c r="A78" s="119" t="s">
        <v>32</v>
      </c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19"/>
      <c r="AV78" s="119"/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19"/>
      <c r="BK78" s="119"/>
      <c r="BL78" s="119"/>
      <c r="BM78" s="119"/>
      <c r="BN78" s="119"/>
      <c r="BO78" s="119"/>
      <c r="BP78" s="119"/>
      <c r="BQ78" s="119"/>
    </row>
    <row r="79" spans="1:79" ht="9" customHeight="1" x14ac:dyDescent="0.2">
      <c r="A79" s="17"/>
      <c r="B79" s="17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6"/>
      <c r="BS79" s="6"/>
      <c r="BT79" s="6"/>
      <c r="BU79" s="6"/>
      <c r="BV79" s="6"/>
      <c r="BW79" s="6"/>
      <c r="BX79" s="6"/>
      <c r="BY79" s="6"/>
    </row>
    <row r="81" spans="1:60" ht="36" customHeight="1" x14ac:dyDescent="0.25">
      <c r="A81" s="138" t="s">
        <v>117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3"/>
      <c r="AO81" s="3"/>
      <c r="AP81" s="139" t="s">
        <v>118</v>
      </c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  <c r="BA81" s="139"/>
      <c r="BB81" s="139"/>
      <c r="BC81" s="139"/>
      <c r="BD81" s="139"/>
      <c r="BE81" s="139"/>
      <c r="BF81" s="139"/>
      <c r="BG81" s="139"/>
      <c r="BH81" s="139"/>
    </row>
    <row r="82" spans="1:60" x14ac:dyDescent="0.2">
      <c r="W82" s="116" t="s">
        <v>6</v>
      </c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4"/>
      <c r="AO82" s="4"/>
      <c r="AP82" s="116" t="s">
        <v>20</v>
      </c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</row>
  </sheetData>
  <mergeCells count="437">
    <mergeCell ref="AG67:AH67"/>
    <mergeCell ref="T67:V67"/>
    <mergeCell ref="C67:S67"/>
    <mergeCell ref="AU67:AW67"/>
    <mergeCell ref="AI67:AT67"/>
    <mergeCell ref="AX67:BB67"/>
    <mergeCell ref="AT53:AX53"/>
    <mergeCell ref="AQ16:BL16"/>
    <mergeCell ref="A16:U17"/>
    <mergeCell ref="V16:AP17"/>
    <mergeCell ref="AQ17:AW17"/>
    <mergeCell ref="AX17:BD17"/>
    <mergeCell ref="BE17:BL17"/>
    <mergeCell ref="BD53:BQ53"/>
    <mergeCell ref="A50:T50"/>
    <mergeCell ref="C51:T51"/>
    <mergeCell ref="A49:BQ49"/>
    <mergeCell ref="BH66:BQ66"/>
    <mergeCell ref="AG66:BG66"/>
    <mergeCell ref="A66:AF66"/>
    <mergeCell ref="W51:AN51"/>
    <mergeCell ref="AO51:AS51"/>
    <mergeCell ref="AT51:AX51"/>
    <mergeCell ref="AY51:BC51"/>
    <mergeCell ref="AB69:AF69"/>
    <mergeCell ref="AX68:BB68"/>
    <mergeCell ref="C68:S68"/>
    <mergeCell ref="W68:AA68"/>
    <mergeCell ref="AB68:AF68"/>
    <mergeCell ref="AG68:AH68"/>
    <mergeCell ref="AP82:BH82"/>
    <mergeCell ref="A81:V81"/>
    <mergeCell ref="W81:AM81"/>
    <mergeCell ref="AP81:BH81"/>
    <mergeCell ref="W82:AM82"/>
    <mergeCell ref="A69:B69"/>
    <mergeCell ref="A78:BQ78"/>
    <mergeCell ref="BC69:BG69"/>
    <mergeCell ref="BM69:BQ69"/>
    <mergeCell ref="BH69:BL69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50:BQ51"/>
    <mergeCell ref="A53:B53"/>
    <mergeCell ref="C53:T53"/>
    <mergeCell ref="U53:V53"/>
    <mergeCell ref="W53:AN53"/>
    <mergeCell ref="AG23:BL23"/>
    <mergeCell ref="A23:AF23"/>
    <mergeCell ref="A24:AF24"/>
    <mergeCell ref="AG24:BL24"/>
    <mergeCell ref="BD30:BQ30"/>
    <mergeCell ref="A52:B52"/>
    <mergeCell ref="C52:T52"/>
    <mergeCell ref="U52:V52"/>
    <mergeCell ref="W52:AN52"/>
    <mergeCell ref="AO52:AS52"/>
    <mergeCell ref="AY53:BC53"/>
    <mergeCell ref="A51:B51"/>
    <mergeCell ref="U50:AN50"/>
    <mergeCell ref="U51:V51"/>
    <mergeCell ref="AO50:BC50"/>
    <mergeCell ref="AO53:AS53"/>
    <mergeCell ref="T68:V68"/>
    <mergeCell ref="AG69:AH69"/>
    <mergeCell ref="AI68:AT68"/>
    <mergeCell ref="AU68:AW68"/>
    <mergeCell ref="AI69:AT69"/>
    <mergeCell ref="AU69:AW69"/>
    <mergeCell ref="AT52:AX52"/>
    <mergeCell ref="AY52:BC52"/>
    <mergeCell ref="BD52:BQ52"/>
    <mergeCell ref="BM68:BQ68"/>
    <mergeCell ref="BH68:BL68"/>
    <mergeCell ref="BM67:BQ67"/>
    <mergeCell ref="BH67:BL67"/>
    <mergeCell ref="A65:BQ65"/>
    <mergeCell ref="A68:B68"/>
    <mergeCell ref="AB67:AF67"/>
    <mergeCell ref="W67:AA67"/>
    <mergeCell ref="A67:B67"/>
    <mergeCell ref="BC68:BG68"/>
    <mergeCell ref="BC67:BG67"/>
    <mergeCell ref="AX69:BB69"/>
    <mergeCell ref="C69:S69"/>
    <mergeCell ref="T69:V69"/>
    <mergeCell ref="W69:AA69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Y35:BC35"/>
    <mergeCell ref="BD35:BQ35"/>
    <mergeCell ref="A36:B36"/>
    <mergeCell ref="C36:T36"/>
    <mergeCell ref="U36:V36"/>
    <mergeCell ref="W36:AN36"/>
    <mergeCell ref="AO36:AS36"/>
    <mergeCell ref="AT36:AX36"/>
    <mergeCell ref="AY36:BC36"/>
    <mergeCell ref="BD36:BQ36"/>
    <mergeCell ref="A35:B35"/>
    <mergeCell ref="C35:T35"/>
    <mergeCell ref="U35:V35"/>
    <mergeCell ref="W35:AN35"/>
    <mergeCell ref="AO35:AS35"/>
    <mergeCell ref="AT35:AX35"/>
    <mergeCell ref="AY37:BC37"/>
    <mergeCell ref="BD37:BQ37"/>
    <mergeCell ref="A38:B38"/>
    <mergeCell ref="C38:T38"/>
    <mergeCell ref="U38:V38"/>
    <mergeCell ref="W38:AN38"/>
    <mergeCell ref="AO38:AS38"/>
    <mergeCell ref="AT38:AX38"/>
    <mergeCell ref="AY38:BC38"/>
    <mergeCell ref="BD38:BQ38"/>
    <mergeCell ref="A37:B37"/>
    <mergeCell ref="C37:T37"/>
    <mergeCell ref="U37:V37"/>
    <mergeCell ref="W37:AN37"/>
    <mergeCell ref="AO37:AS37"/>
    <mergeCell ref="AT37:AX37"/>
    <mergeCell ref="AY39:BC39"/>
    <mergeCell ref="BD39:BQ39"/>
    <mergeCell ref="A40:B40"/>
    <mergeCell ref="C40:T40"/>
    <mergeCell ref="U40:V40"/>
    <mergeCell ref="W40:AN40"/>
    <mergeCell ref="AO40:AS40"/>
    <mergeCell ref="AT40:AX40"/>
    <mergeCell ref="AY40:BC40"/>
    <mergeCell ref="BD40:BQ40"/>
    <mergeCell ref="A39:B39"/>
    <mergeCell ref="C39:T39"/>
    <mergeCell ref="U39:V39"/>
    <mergeCell ref="W39:AN39"/>
    <mergeCell ref="AO39:AS39"/>
    <mergeCell ref="AT39:AX39"/>
    <mergeCell ref="AY41:BC41"/>
    <mergeCell ref="BD41:BQ41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41:B41"/>
    <mergeCell ref="C41:T41"/>
    <mergeCell ref="U41:V41"/>
    <mergeCell ref="W41:AN41"/>
    <mergeCell ref="AO41:AS41"/>
    <mergeCell ref="AT41:AX41"/>
    <mergeCell ref="AY43:BC43"/>
    <mergeCell ref="BD43:BQ43"/>
    <mergeCell ref="A44:B44"/>
    <mergeCell ref="C44:T44"/>
    <mergeCell ref="U44:V44"/>
    <mergeCell ref="W44:AN44"/>
    <mergeCell ref="AO44:AS44"/>
    <mergeCell ref="AT44:AX44"/>
    <mergeCell ref="AY44:BC44"/>
    <mergeCell ref="BD44:BQ44"/>
    <mergeCell ref="A43:B43"/>
    <mergeCell ref="C43:T43"/>
    <mergeCell ref="U43:V43"/>
    <mergeCell ref="W43:AN43"/>
    <mergeCell ref="AO43:AS43"/>
    <mergeCell ref="AT43:AX43"/>
    <mergeCell ref="A54:B54"/>
    <mergeCell ref="C54:T54"/>
    <mergeCell ref="U54:V54"/>
    <mergeCell ref="W54:AN54"/>
    <mergeCell ref="AO54:AS54"/>
    <mergeCell ref="AT54:AX54"/>
    <mergeCell ref="AY54:BC54"/>
    <mergeCell ref="BD54:BQ54"/>
    <mergeCell ref="AY45:BC45"/>
    <mergeCell ref="BD45:BQ45"/>
    <mergeCell ref="A46:B46"/>
    <mergeCell ref="C46:T46"/>
    <mergeCell ref="U46:V46"/>
    <mergeCell ref="W46:AN46"/>
    <mergeCell ref="AO46:AS46"/>
    <mergeCell ref="AT46:AX46"/>
    <mergeCell ref="AY46:BC46"/>
    <mergeCell ref="BD46:BQ46"/>
    <mergeCell ref="A45:B45"/>
    <mergeCell ref="C45:T45"/>
    <mergeCell ref="U45:V45"/>
    <mergeCell ref="W45:AN45"/>
    <mergeCell ref="AO45:AS45"/>
    <mergeCell ref="AT45:AX45"/>
    <mergeCell ref="AY55:BC55"/>
    <mergeCell ref="BD55:BQ55"/>
    <mergeCell ref="A56:B56"/>
    <mergeCell ref="C56:T56"/>
    <mergeCell ref="U56:V56"/>
    <mergeCell ref="W56:AN56"/>
    <mergeCell ref="AO56:AS56"/>
    <mergeCell ref="AT56:AX56"/>
    <mergeCell ref="AY56:BC56"/>
    <mergeCell ref="BD56:BQ56"/>
    <mergeCell ref="A55:B55"/>
    <mergeCell ref="C55:T55"/>
    <mergeCell ref="U55:V55"/>
    <mergeCell ref="W55:AN55"/>
    <mergeCell ref="AO55:AS55"/>
    <mergeCell ref="AT55:AX55"/>
    <mergeCell ref="AY57:BC57"/>
    <mergeCell ref="BD57:BQ57"/>
    <mergeCell ref="A58:B58"/>
    <mergeCell ref="C58:T58"/>
    <mergeCell ref="U58:V58"/>
    <mergeCell ref="W58:AN58"/>
    <mergeCell ref="AO58:AS58"/>
    <mergeCell ref="AT58:AX58"/>
    <mergeCell ref="AY58:BC58"/>
    <mergeCell ref="BD58:BQ58"/>
    <mergeCell ref="A57:B57"/>
    <mergeCell ref="C57:T57"/>
    <mergeCell ref="U57:V57"/>
    <mergeCell ref="W57:AN57"/>
    <mergeCell ref="AO57:AS57"/>
    <mergeCell ref="AT57:AX57"/>
    <mergeCell ref="AY59:BC59"/>
    <mergeCell ref="BD59:BQ59"/>
    <mergeCell ref="A60:B60"/>
    <mergeCell ref="C60:T60"/>
    <mergeCell ref="U60:V60"/>
    <mergeCell ref="W60:AN60"/>
    <mergeCell ref="AO60:AS60"/>
    <mergeCell ref="AT60:AX60"/>
    <mergeCell ref="AY60:BC60"/>
    <mergeCell ref="BD60:BQ60"/>
    <mergeCell ref="A59:B59"/>
    <mergeCell ref="C59:T59"/>
    <mergeCell ref="U59:V59"/>
    <mergeCell ref="W59:AN59"/>
    <mergeCell ref="AO59:AS59"/>
    <mergeCell ref="AT59:AX59"/>
    <mergeCell ref="AY61:BC61"/>
    <mergeCell ref="BD61:BQ61"/>
    <mergeCell ref="A62:B62"/>
    <mergeCell ref="C62:T62"/>
    <mergeCell ref="U62:V62"/>
    <mergeCell ref="W62:AN62"/>
    <mergeCell ref="AO62:AS62"/>
    <mergeCell ref="AT62:AX62"/>
    <mergeCell ref="AY62:BC62"/>
    <mergeCell ref="BD62:BQ62"/>
    <mergeCell ref="A61:B61"/>
    <mergeCell ref="C61:T61"/>
    <mergeCell ref="U61:V61"/>
    <mergeCell ref="W61:AN61"/>
    <mergeCell ref="AO61:AS61"/>
    <mergeCell ref="AT61:AX61"/>
    <mergeCell ref="A71:B71"/>
    <mergeCell ref="C71:S71"/>
    <mergeCell ref="T71:V71"/>
    <mergeCell ref="W71:AA71"/>
    <mergeCell ref="AB71:AF71"/>
    <mergeCell ref="AG71:AH71"/>
    <mergeCell ref="A70:B70"/>
    <mergeCell ref="C70:S70"/>
    <mergeCell ref="T70:V70"/>
    <mergeCell ref="W70:AA70"/>
    <mergeCell ref="AB70:AF70"/>
    <mergeCell ref="AG70:AH70"/>
    <mergeCell ref="AI71:AT71"/>
    <mergeCell ref="AU71:AW71"/>
    <mergeCell ref="AX71:BB71"/>
    <mergeCell ref="BC71:BG71"/>
    <mergeCell ref="BH71:BL71"/>
    <mergeCell ref="BM71:BQ71"/>
    <mergeCell ref="AX70:BB70"/>
    <mergeCell ref="BC70:BG70"/>
    <mergeCell ref="BH70:BL70"/>
    <mergeCell ref="BM70:BQ70"/>
    <mergeCell ref="AI70:AT70"/>
    <mergeCell ref="AU70:AW70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6:AT76"/>
    <mergeCell ref="AU76:AW76"/>
    <mergeCell ref="AX76:BB76"/>
    <mergeCell ref="BC76:BG76"/>
    <mergeCell ref="BH76:BL76"/>
    <mergeCell ref="BM76:BQ76"/>
    <mergeCell ref="A76:B76"/>
    <mergeCell ref="C76:S76"/>
    <mergeCell ref="T76:V76"/>
    <mergeCell ref="W76:AA76"/>
    <mergeCell ref="AB76:AF76"/>
    <mergeCell ref="AG76:AH76"/>
  </mergeCells>
  <phoneticPr fontId="0" type="noConversion"/>
  <conditionalFormatting sqref="A30:B46">
    <cfRule type="cellIs" dxfId="12" priority="69" stopIfTrue="1" operator="equal">
      <formula>0</formula>
    </cfRule>
  </conditionalFormatting>
  <conditionalFormatting sqref="A53:B62">
    <cfRule type="cellIs" priority="31" stopIfTrue="1" operator="equal">
      <formula>0</formula>
    </cfRule>
  </conditionalFormatting>
  <conditionalFormatting sqref="A79:B79">
    <cfRule type="cellIs" dxfId="11" priority="134" stopIfTrue="1" operator="equal">
      <formula>0</formula>
    </cfRule>
  </conditionalFormatting>
  <conditionalFormatting sqref="C30:C46">
    <cfRule type="cellIs" dxfId="10" priority="70" stopIfTrue="1" operator="equal">
      <formula>"Відсутній"</formula>
    </cfRule>
  </conditionalFormatting>
  <conditionalFormatting sqref="C54:C62">
    <cfRule type="cellIs" dxfId="9" priority="29" stopIfTrue="1" operator="equal">
      <formula>"Відсутній"</formula>
    </cfRule>
  </conditionalFormatting>
  <conditionalFormatting sqref="C70:C76">
    <cfRule type="cellIs" dxfId="8" priority="5" stopIfTrue="1" operator="equal">
      <formula>"Відсутній"</formula>
    </cfRule>
  </conditionalFormatting>
  <conditionalFormatting sqref="C77">
    <cfRule type="cellIs" dxfId="7" priority="139" stopIfTrue="1" operator="equal">
      <formula>$C69</formula>
    </cfRule>
  </conditionalFormatting>
  <conditionalFormatting sqref="C79">
    <cfRule type="cellIs" dxfId="6" priority="133" stopIfTrue="1" operator="equal">
      <formula>$C78</formula>
    </cfRule>
  </conditionalFormatting>
  <conditionalFormatting sqref="C29:T29 C53:T53 C69:S69">
    <cfRule type="cellIs" dxfId="5" priority="135" stopIfTrue="1" operator="equal">
      <formula>"Відсутній"</formula>
    </cfRule>
  </conditionalFormatting>
  <conditionalFormatting sqref="U30:V46">
    <cfRule type="cellIs" priority="72" stopIfTrue="1" operator="equal">
      <formula>0</formula>
    </cfRule>
  </conditionalFormatting>
  <conditionalFormatting sqref="U53:V62">
    <cfRule type="cellIs" priority="32" stopIfTrue="1" operator="notEqual">
      <formula>0</formula>
    </cfRule>
  </conditionalFormatting>
  <conditionalFormatting sqref="W30:W46">
    <cfRule type="cellIs" dxfId="4" priority="71" stopIfTrue="1" operator="equal">
      <formula>"Видалено"</formula>
    </cfRule>
  </conditionalFormatting>
  <conditionalFormatting sqref="W53:W62">
    <cfRule type="cellIs" dxfId="3" priority="30" stopIfTrue="1" operator="equal">
      <formula>"Видалено"</formula>
    </cfRule>
  </conditionalFormatting>
  <conditionalFormatting sqref="W29:AN29 AI69:AT69">
    <cfRule type="cellIs" dxfId="2" priority="136" stopIfTrue="1" operator="equal">
      <formula>"Видалено"</formula>
    </cfRule>
  </conditionalFormatting>
  <conditionalFormatting sqref="AG69:AH76 A69:B77">
    <cfRule type="cellIs" dxfId="1" priority="4" stopIfTrue="1" operator="equal">
      <formula>0</formula>
    </cfRule>
  </conditionalFormatting>
  <conditionalFormatting sqref="AI70:AI76">
    <cfRule type="cellIs" dxfId="0" priority="6" stopIfTrue="1" operator="equal">
      <formula>"Видалено"</formula>
    </cfRule>
  </conditionalFormatting>
  <pageMargins left="0.51181102362204722" right="0.31496062992125984" top="0.59055118110236227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КПК3719800</vt:lpstr>
      <vt:lpstr>КПК3719800!Область_друку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Наталя Марус</cp:lastModifiedBy>
  <cp:lastPrinted>2025-11-19T07:41:39Z</cp:lastPrinted>
  <dcterms:created xsi:type="dcterms:W3CDTF">2016-08-10T10:53:25Z</dcterms:created>
  <dcterms:modified xsi:type="dcterms:W3CDTF">2025-11-19T07:42:28Z</dcterms:modified>
</cp:coreProperties>
</file>